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4A5D3A70-DAFF-4E48-AF9A-A9FB4CBF0A40}" xr6:coauthVersionLast="47" xr6:coauthVersionMax="47" xr10:uidLastSave="{00000000-0000-0000-0000-000000000000}"/>
  <bookViews>
    <workbookView xWindow="-96" yWindow="0" windowWidth="11712" windowHeight="12336" xr2:uid="{0E800203-3653-4143-A986-D730B9E86D03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<sst xmlns="http://schemas.openxmlformats.org/spreadsheetml/2006/main" count="519" uniqueCount="304">
  <si>
    <t>2023-2024学年优秀研究生特别奖学金（部分）获奖研究生名单</t>
    <phoneticPr fontId="3" type="noConversion"/>
  </si>
  <si>
    <t>序号</t>
  </si>
  <si>
    <t>学号</t>
  </si>
  <si>
    <t>姓名</t>
  </si>
  <si>
    <t>学院</t>
  </si>
  <si>
    <t>奖学金名称及等级</t>
  </si>
  <si>
    <t>获奖金额</t>
  </si>
  <si>
    <t>BX2101348</t>
  </si>
  <si>
    <t>汪国庆</t>
  </si>
  <si>
    <t>航空学院</t>
  </si>
  <si>
    <t>航空工业奖学金一等</t>
    <phoneticPr fontId="3" type="noConversion"/>
  </si>
  <si>
    <t>BX2102004</t>
  </si>
  <si>
    <t>张森皓</t>
  </si>
  <si>
    <t>能源与动力学院</t>
  </si>
  <si>
    <t>航空工业奖学金二等</t>
    <phoneticPr fontId="3" type="noConversion"/>
  </si>
  <si>
    <t>BX2103020</t>
  </si>
  <si>
    <t>周珂仪</t>
  </si>
  <si>
    <t>自动化学院</t>
  </si>
  <si>
    <t>BX2005902</t>
  </si>
  <si>
    <t>耿天宇</t>
  </si>
  <si>
    <t>机电学院</t>
  </si>
  <si>
    <t>BX2116012</t>
  </si>
  <si>
    <t>杜祥通</t>
  </si>
  <si>
    <t>计算机科学与技术学院/人工智能学院、软件学院</t>
  </si>
  <si>
    <t>BX2101371</t>
  </si>
  <si>
    <t>陆嘉鑫</t>
  </si>
  <si>
    <t>航空工业奖学金三等</t>
    <phoneticPr fontId="3" type="noConversion"/>
  </si>
  <si>
    <t>BX2201304</t>
  </si>
  <si>
    <t>孙钰锟</t>
  </si>
  <si>
    <t>BX2102331</t>
  </si>
  <si>
    <t>BX2204001</t>
  </si>
  <si>
    <t>电子信息工程学院</t>
  </si>
  <si>
    <t>BX2105311</t>
  </si>
  <si>
    <t>易思广</t>
  </si>
  <si>
    <t>SX2306067</t>
  </si>
  <si>
    <t>刘云浩</t>
  </si>
  <si>
    <t>材料科学与技术学院</t>
  </si>
  <si>
    <t>BX2007901</t>
  </si>
  <si>
    <t>民航学院</t>
  </si>
  <si>
    <t>BX2208302</t>
  </si>
  <si>
    <t>林谊成</t>
  </si>
  <si>
    <t>数学学院</t>
  </si>
  <si>
    <t>BX2209518</t>
  </si>
  <si>
    <t>李开玲</t>
  </si>
  <si>
    <t>经济与管理学院</t>
  </si>
  <si>
    <t>BX2315309</t>
  </si>
  <si>
    <t>航天学院</t>
  </si>
  <si>
    <t>SX2221020</t>
  </si>
  <si>
    <t>赵勤治</t>
  </si>
  <si>
    <t>物理学院</t>
  </si>
  <si>
    <t>SZ2201076</t>
  </si>
  <si>
    <t>小米奖学金</t>
  </si>
  <si>
    <t>SZ2301042</t>
  </si>
  <si>
    <t>SZ2302137</t>
  </si>
  <si>
    <t>郑晨明</t>
  </si>
  <si>
    <t>SZ2302190</t>
  </si>
  <si>
    <t>张鼎成</t>
  </si>
  <si>
    <t>能源与动力学院</t>
    <phoneticPr fontId="3" type="noConversion"/>
  </si>
  <si>
    <t>SZ2203137</t>
  </si>
  <si>
    <t>罗晨成</t>
  </si>
  <si>
    <t>SZ2303058</t>
  </si>
  <si>
    <t>杨紫钧</t>
  </si>
  <si>
    <t>SZ2205024</t>
  </si>
  <si>
    <t>王莛葳</t>
  </si>
  <si>
    <t>SX2306099</t>
  </si>
  <si>
    <t>SX2207081</t>
  </si>
  <si>
    <t>吴佳琦</t>
  </si>
  <si>
    <t>SX2208027</t>
    <phoneticPr fontId="6" type="noConversion"/>
  </si>
  <si>
    <t>数学学院</t>
    <phoneticPr fontId="6" type="noConversion"/>
  </si>
  <si>
    <t>小米奖学金</t>
    <phoneticPr fontId="6" type="noConversion"/>
  </si>
  <si>
    <t>SX2208033</t>
    <phoneticPr fontId="6" type="noConversion"/>
  </si>
  <si>
    <t>SX2309013</t>
  </si>
  <si>
    <t>李苗苗</t>
  </si>
  <si>
    <t>SX2310030</t>
  </si>
  <si>
    <t>人文与社会科学学院</t>
  </si>
  <si>
    <t>SX2311016</t>
  </si>
  <si>
    <t>孙思婷</t>
  </si>
  <si>
    <t>艺术学院</t>
  </si>
  <si>
    <t>SX2212003</t>
  </si>
  <si>
    <t>岳洋洋</t>
  </si>
  <si>
    <t>外国语学院</t>
  </si>
  <si>
    <t>SX2215058</t>
  </si>
  <si>
    <t>白若昕</t>
  </si>
  <si>
    <t>SZ2215080</t>
  </si>
  <si>
    <t>贾相淼</t>
  </si>
  <si>
    <t>SX2216051</t>
  </si>
  <si>
    <t>高远航</t>
  </si>
  <si>
    <t>SX2316094</t>
  </si>
  <si>
    <t>王任之</t>
  </si>
  <si>
    <t>SX2217017</t>
  </si>
  <si>
    <t>马克思主义学院</t>
  </si>
  <si>
    <t>SX2320006</t>
  </si>
  <si>
    <t>李童越</t>
  </si>
  <si>
    <t>通用航空与飞行学院</t>
  </si>
  <si>
    <t>SX2204030</t>
  </si>
  <si>
    <t>徐叶帆</t>
  </si>
  <si>
    <t>集成电路学院</t>
  </si>
  <si>
    <t>SZ2205919</t>
  </si>
  <si>
    <t>郝钟文</t>
  </si>
  <si>
    <t>苏州工业园区A类奖学金</t>
    <phoneticPr fontId="3" type="noConversion"/>
  </si>
  <si>
    <t>SZ2204014</t>
  </si>
  <si>
    <t>叶旭超</t>
  </si>
  <si>
    <t>苏州工业园区B类奖学金</t>
  </si>
  <si>
    <t>SZ2204044</t>
  </si>
  <si>
    <t>毛渝龙</t>
  </si>
  <si>
    <t>SZ2204824</t>
  </si>
  <si>
    <t>龚秀珍</t>
  </si>
  <si>
    <t>SZ2204830</t>
  </si>
  <si>
    <t>李熠珂</t>
  </si>
  <si>
    <t>SX2205039</t>
  </si>
  <si>
    <t>刘庆友</t>
  </si>
  <si>
    <t>SX2205102</t>
  </si>
  <si>
    <t>孙伟栋</t>
  </si>
  <si>
    <t>SX2205145</t>
  </si>
  <si>
    <t>居世灵</t>
  </si>
  <si>
    <t>SZ2205167</t>
  </si>
  <si>
    <t>胡路路</t>
  </si>
  <si>
    <t>SZ2205200</t>
  </si>
  <si>
    <t>胡智文</t>
  </si>
  <si>
    <t>SX2206055</t>
  </si>
  <si>
    <t>宋智邦</t>
  </si>
  <si>
    <t>SZ2206051</t>
  </si>
  <si>
    <t>黄天翔</t>
  </si>
  <si>
    <t>SZ2206097</t>
  </si>
  <si>
    <t>SZ2206138</t>
  </si>
  <si>
    <t>张纪伟</t>
  </si>
  <si>
    <t>SZ2206143</t>
  </si>
  <si>
    <t>杨松歌</t>
  </si>
  <si>
    <t>SX2309024</t>
  </si>
  <si>
    <t>陆晓雪</t>
  </si>
  <si>
    <t>BX2316007</t>
  </si>
  <si>
    <t>陈俊夫</t>
  </si>
  <si>
    <t>BX2316310</t>
  </si>
  <si>
    <t>SX2216008</t>
  </si>
  <si>
    <t>SX23116211</t>
  </si>
  <si>
    <t>刘智博</t>
  </si>
  <si>
    <t>SZ2216016</t>
  </si>
  <si>
    <t>SX2304127</t>
  </si>
  <si>
    <t>鲍禹桥</t>
  </si>
  <si>
    <t>SX2204116</t>
  </si>
  <si>
    <t>邓韦明</t>
  </si>
  <si>
    <t>浪潮奖学金</t>
  </si>
  <si>
    <t>SZ2204831</t>
  </si>
  <si>
    <t>渠智渤</t>
  </si>
  <si>
    <t>BX2207002</t>
  </si>
  <si>
    <t>孙梦圆</t>
  </si>
  <si>
    <t>SX2307106</t>
  </si>
  <si>
    <t>张子捷</t>
  </si>
  <si>
    <t>BX2216512</t>
  </si>
  <si>
    <t>李舒阳</t>
  </si>
  <si>
    <t>SX2216017</t>
  </si>
  <si>
    <t>张立颖</t>
  </si>
  <si>
    <t>SX2216168</t>
  </si>
  <si>
    <t>谢艺艺</t>
  </si>
  <si>
    <t>SX226112</t>
  </si>
  <si>
    <t>李肖雪</t>
  </si>
  <si>
    <t>SX2316069</t>
  </si>
  <si>
    <t>SX2316097</t>
  </si>
  <si>
    <t>陈家仪</t>
  </si>
  <si>
    <t>SZ2216012</t>
  </si>
  <si>
    <t>罗嘉盛</t>
  </si>
  <si>
    <t>SZ2316134</t>
  </si>
  <si>
    <t>SZ2316173</t>
  </si>
  <si>
    <t>宋雨轩</t>
  </si>
  <si>
    <t>BX2103517</t>
  </si>
  <si>
    <t>李润泽</t>
  </si>
  <si>
    <t>浦芯精英奖学金</t>
  </si>
  <si>
    <t>BX2303036</t>
  </si>
  <si>
    <t>BX2004903</t>
  </si>
  <si>
    <t>王立晗</t>
  </si>
  <si>
    <t>BX2204324</t>
  </si>
  <si>
    <t>BX2108504</t>
  </si>
  <si>
    <t>冯高慧子</t>
  </si>
  <si>
    <t>BZ2215501</t>
  </si>
  <si>
    <t>BX2316311</t>
  </si>
  <si>
    <t>陈嘉源</t>
  </si>
  <si>
    <t>SX2316105</t>
  </si>
  <si>
    <t>文锦柏</t>
  </si>
  <si>
    <t>BX2108508</t>
  </si>
  <si>
    <t>郑巾杰</t>
  </si>
  <si>
    <t>SZ2204040</t>
  </si>
  <si>
    <t>张国辉</t>
  </si>
  <si>
    <t>BX2101311</t>
  </si>
  <si>
    <t>董田钰</t>
  </si>
  <si>
    <t>汇专奖学金</t>
    <phoneticPr fontId="3" type="noConversion"/>
  </si>
  <si>
    <t>BX2101515</t>
  </si>
  <si>
    <t>SX2202074</t>
  </si>
  <si>
    <t>张津瑞</t>
  </si>
  <si>
    <t>SX2202075</t>
  </si>
  <si>
    <t>蔡克财</t>
  </si>
  <si>
    <t>SX2302012</t>
  </si>
  <si>
    <t>牛原魁</t>
  </si>
  <si>
    <t>BX2103514</t>
  </si>
  <si>
    <t>李保民</t>
  </si>
  <si>
    <t>BX2203310</t>
  </si>
  <si>
    <t>李晓东</t>
  </si>
  <si>
    <t>BX2104901</t>
  </si>
  <si>
    <t>史鑫磊</t>
  </si>
  <si>
    <t>电子信息工程学院</t>
    <phoneticPr fontId="9" type="noConversion"/>
  </si>
  <si>
    <t>BX2105328</t>
  </si>
  <si>
    <t>BX2205902</t>
  </si>
  <si>
    <t>段榆洲</t>
  </si>
  <si>
    <t>BX2306005</t>
  </si>
  <si>
    <t>SZ2206086</t>
  </si>
  <si>
    <t>邹可心</t>
  </si>
  <si>
    <t>BX2108503</t>
  </si>
  <si>
    <t>李玉莹</t>
  </si>
  <si>
    <t>BX2215502</t>
  </si>
  <si>
    <t>航天学院</t>
    <phoneticPr fontId="9" type="noConversion"/>
  </si>
  <si>
    <t>BX2116509</t>
    <phoneticPr fontId="9" type="noConversion"/>
  </si>
  <si>
    <t>BX2321302</t>
    <phoneticPr fontId="9" type="noConversion"/>
  </si>
  <si>
    <t>物理学院</t>
    <phoneticPr fontId="9" type="noConversion"/>
  </si>
  <si>
    <t>BX2301354</t>
    <phoneticPr fontId="9" type="noConversion"/>
  </si>
  <si>
    <t>潍柴动力奖学金</t>
    <phoneticPr fontId="3" type="noConversion"/>
  </si>
  <si>
    <t>BX2202501</t>
  </si>
  <si>
    <t>潍柴动力奖学金</t>
  </si>
  <si>
    <t>SZ2302127</t>
  </si>
  <si>
    <t>魏青松</t>
  </si>
  <si>
    <t>BX2203019</t>
  </si>
  <si>
    <t>SZ2203005</t>
  </si>
  <si>
    <t>王爽宇</t>
  </si>
  <si>
    <t>BX2104317</t>
    <phoneticPr fontId="9" type="noConversion"/>
  </si>
  <si>
    <t>潍柴动力奖学金</t>
    <phoneticPr fontId="9" type="noConversion"/>
  </si>
  <si>
    <t>BX2304308</t>
  </si>
  <si>
    <t>曹金科</t>
  </si>
  <si>
    <t>BX2105001</t>
  </si>
  <si>
    <t>BX2105335</t>
  </si>
  <si>
    <t>BX2106009</t>
  </si>
  <si>
    <t>BX2106308</t>
  </si>
  <si>
    <t>BX2307302</t>
  </si>
  <si>
    <t>SX2307006</t>
  </si>
  <si>
    <t>高伟全</t>
  </si>
  <si>
    <t>BX2208502</t>
  </si>
  <si>
    <t>王景胜</t>
  </si>
  <si>
    <t>数学学院</t>
    <phoneticPr fontId="3" type="noConversion"/>
  </si>
  <si>
    <t>BX2309011</t>
  </si>
  <si>
    <t>张致凯</t>
  </si>
  <si>
    <t>BX2115304</t>
    <phoneticPr fontId="9" type="noConversion"/>
  </si>
  <si>
    <t>BX2116506</t>
    <phoneticPr fontId="9" type="noConversion"/>
  </si>
  <si>
    <t>BX2108007</t>
    <phoneticPr fontId="9" type="noConversion"/>
  </si>
  <si>
    <t>BX2208309</t>
    <phoneticPr fontId="9" type="noConversion"/>
  </si>
  <si>
    <t>BX2304911</t>
  </si>
  <si>
    <t>陈涧升</t>
  </si>
  <si>
    <t>集成电路学院</t>
    <phoneticPr fontId="9" type="noConversion"/>
  </si>
  <si>
    <t>SX2203174</t>
  </si>
  <si>
    <t>华为奖学金</t>
    <phoneticPr fontId="3" type="noConversion"/>
  </si>
  <si>
    <t>SX2203251</t>
  </si>
  <si>
    <t>华为奖学金</t>
  </si>
  <si>
    <t>SX2204113</t>
  </si>
  <si>
    <t>周传鑫</t>
  </si>
  <si>
    <t>SZ2204010</t>
  </si>
  <si>
    <t>张瀚丹</t>
  </si>
  <si>
    <t>SX2205043</t>
  </si>
  <si>
    <t>高碧晗</t>
  </si>
  <si>
    <t>SX2205056</t>
  </si>
  <si>
    <t>SX2216156</t>
  </si>
  <si>
    <t>杨正辰</t>
  </si>
  <si>
    <t>SZ2216092</t>
  </si>
  <si>
    <t>庄晨怡</t>
  </si>
  <si>
    <t>SX2421032</t>
  </si>
  <si>
    <t>毛梦云</t>
  </si>
  <si>
    <t>深圳耕读奖学金</t>
  </si>
  <si>
    <t>宋  劼</t>
  </si>
  <si>
    <t>李  毅</t>
  </si>
  <si>
    <t>李  姗</t>
  </si>
  <si>
    <t>张  宇</t>
  </si>
  <si>
    <t>商  丹</t>
  </si>
  <si>
    <t>黄  凯</t>
  </si>
  <si>
    <t>刘  战</t>
  </si>
  <si>
    <t>范龙坤</t>
  </si>
  <si>
    <t>葛梦雪</t>
  </si>
  <si>
    <t>王  蔚</t>
  </si>
  <si>
    <t>陈  哲</t>
  </si>
  <si>
    <t>王  佳</t>
  </si>
  <si>
    <t>朱  哲</t>
  </si>
  <si>
    <t>张  克</t>
  </si>
  <si>
    <t>袁  耀</t>
  </si>
  <si>
    <t>唐  鑫</t>
  </si>
  <si>
    <t>王  悦</t>
  </si>
  <si>
    <t>孙  窈</t>
  </si>
  <si>
    <t>赖  欣</t>
  </si>
  <si>
    <t>叶  沐</t>
  </si>
  <si>
    <t>郭  君</t>
  </si>
  <si>
    <t>赵  威</t>
  </si>
  <si>
    <t>胡  川</t>
  </si>
  <si>
    <t>张伍军</t>
  </si>
  <si>
    <t>公沛良</t>
  </si>
  <si>
    <t>张德金</t>
  </si>
  <si>
    <t>袁  杰</t>
  </si>
  <si>
    <t>郭  硕</t>
  </si>
  <si>
    <t>任  超</t>
  </si>
  <si>
    <t>周悦雯</t>
  </si>
  <si>
    <t>张  超</t>
  </si>
  <si>
    <t>贾  梦</t>
  </si>
  <si>
    <t>赵  晟</t>
  </si>
  <si>
    <t>周  明</t>
  </si>
  <si>
    <t>刘  豪</t>
  </si>
  <si>
    <t>张绍良</t>
  </si>
  <si>
    <t>李佳流源</t>
  </si>
  <si>
    <t>徐  凯</t>
  </si>
  <si>
    <t>刘茂生</t>
  </si>
  <si>
    <t>管  理</t>
  </si>
  <si>
    <t>万  敏</t>
  </si>
  <si>
    <t>卢  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</si>
</sst>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family val="2"/>
      <charset val="134"/>
    </font>
    <font>
      <sz val="12"/>
      <name val="宋体"/>
      <family val="2"/>
      <charset val="134"/>
    </font>
    <font>
      <b/>
      <sz val="14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b/>
      <sz val="12"/>
      <color rgb="FF000000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6" fillId="0" borderId="7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 xr:uid="{B3286DBB-73E0-4482-BD2B-543733132645}"/>
    <cellStyle name="常规 3" xfId="2" xr:uid="{F9F4B1E8-7ED3-488D-BB3B-AF35FB9B7229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86186\Desktop\&#29305;&#22870;&#65288;&#23398;&#38498;&#35780;&#23457;&#65289;.xlsx" TargetMode="External"/><Relationship Id="rId1" Type="http://schemas.openxmlformats.org/officeDocument/2006/relationships/externalLinkPath" Target="&#29305;&#22870;&#65288;&#23398;&#38498;&#35780;&#234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"/>
      <sheetName val="Sheet4"/>
      <sheetName val="Sheet1"/>
      <sheetName val="公示"/>
      <sheetName val="奖励标准"/>
    </sheetNames>
    <sheetDataSet>
      <sheetData sheetId="0"/>
      <sheetData sheetId="1"/>
      <sheetData sheetId="2"/>
      <sheetData sheetId="3"/>
      <sheetData sheetId="4">
        <row r="3">
          <cell r="A3" t="str">
            <v>航空工业奖学金一等</v>
          </cell>
          <cell r="B3">
            <v>20000</v>
          </cell>
        </row>
        <row r="4">
          <cell r="A4" t="str">
            <v>航空工业奖学金二等</v>
          </cell>
          <cell r="B4">
            <v>10000</v>
          </cell>
        </row>
        <row r="5">
          <cell r="A5" t="str">
            <v>航空工业奖学金三等</v>
          </cell>
          <cell r="B5">
            <v>6000</v>
          </cell>
        </row>
        <row r="6">
          <cell r="A6" t="str">
            <v>小米特等奖学金</v>
          </cell>
          <cell r="B6">
            <v>20000</v>
          </cell>
        </row>
        <row r="7">
          <cell r="A7" t="str">
            <v>小米奖学金</v>
          </cell>
          <cell r="B7">
            <v>5000</v>
          </cell>
        </row>
        <row r="8">
          <cell r="A8" t="str">
            <v>比亚迪奖学金</v>
          </cell>
          <cell r="B8">
            <v>20000</v>
          </cell>
        </row>
        <row r="9">
          <cell r="A9" t="str">
            <v>中航技奖学金</v>
          </cell>
          <cell r="B9">
            <v>20000</v>
          </cell>
        </row>
        <row r="10">
          <cell r="A10" t="str">
            <v>苏州工业园区A类奖学金</v>
          </cell>
          <cell r="B10">
            <v>9000</v>
          </cell>
        </row>
        <row r="11">
          <cell r="A11" t="str">
            <v>苏州工业园区B类奖学金</v>
          </cell>
          <cell r="B11">
            <v>4500</v>
          </cell>
        </row>
        <row r="12">
          <cell r="A12" t="str">
            <v>浪潮奖学金</v>
          </cell>
          <cell r="B12" t="str">
            <v>硕士5000元/人，博士10000元/人</v>
          </cell>
        </row>
        <row r="13">
          <cell r="A13" t="str">
            <v>浦芯精英奖学金</v>
          </cell>
          <cell r="B13">
            <v>10000</v>
          </cell>
        </row>
        <row r="14">
          <cell r="A14" t="str">
            <v>汇专奖学金</v>
          </cell>
          <cell r="B14">
            <v>5000</v>
          </cell>
        </row>
        <row r="15">
          <cell r="A15" t="str">
            <v>潍柴动力奖学金</v>
          </cell>
          <cell r="B15">
            <v>5000</v>
          </cell>
        </row>
        <row r="16">
          <cell r="A16" t="str">
            <v>华为奖学金</v>
          </cell>
          <cell r="B16">
            <v>8000</v>
          </cell>
        </row>
        <row r="17">
          <cell r="A17" t="str">
            <v>深圳耕读奖学金</v>
          </cell>
          <cell r="B17">
            <v>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F269-D06C-4C9F-BC8F-703F45678F52}">
  <dimension ref="A1:F130"/>
  <sheetViews>
    <sheetView tabSelected="1" topLeftCell="A117" zoomScaleNormal="100" workbookViewId="0">
      <selection activeCell="E130" sqref="E130"/>
    </sheetView>
  </sheetViews>
  <sheetFormatPr defaultRowHeight="15.6" x14ac:dyDescent="0.25"/>
  <cols>
    <col min="1" max="1" width="5.296875" customWidth="1"/>
    <col min="2" max="2" width="10.5" customWidth="1"/>
    <col min="3" max="3" width="10.69921875" customWidth="1"/>
    <col min="4" max="4" width="23.3984375" customWidth="1"/>
    <col min="5" max="5" width="20.3984375" customWidth="1"/>
    <col min="6" max="6" width="12.296875" customWidth="1"/>
  </cols>
  <sheetData>
    <row r="1" spans="1:6" ht="36" customHeight="1" thickBot="1" x14ac:dyDescent="0.3">
      <c r="A1" s="23" t="s">
        <v>0</v>
      </c>
      <c r="B1" s="24"/>
      <c r="C1" s="24"/>
      <c r="D1" s="24"/>
      <c r="E1" s="24"/>
      <c r="F1" s="24"/>
    </row>
    <row r="2" spans="1:6" ht="21.6" customHeight="1" x14ac:dyDescent="0.25">
      <c r="A2" s="1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4" t="s">
        <v>6</v>
      </c>
    </row>
    <row r="3" spans="1:6" x14ac:dyDescent="0.25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>
        <f>VLOOKUP(E3,[1]奖励标准!$A$3:$B$17,2,0)</f>
        <v>20000</v>
      </c>
    </row>
    <row r="4" spans="1:6" x14ac:dyDescent="0.25">
      <c r="A4" s="5">
        <v>2</v>
      </c>
      <c r="B4" s="8" t="s">
        <v>11</v>
      </c>
      <c r="C4" s="8" t="s">
        <v>12</v>
      </c>
      <c r="D4" s="6" t="s">
        <v>13</v>
      </c>
      <c r="E4" s="9" t="s">
        <v>14</v>
      </c>
      <c r="F4" s="7">
        <f>VLOOKUP(E4,[1]奖励标准!$A$3:$B$17,2,0)</f>
        <v>10000</v>
      </c>
    </row>
    <row r="5" spans="1:6" x14ac:dyDescent="0.25">
      <c r="A5" s="5">
        <v>3</v>
      </c>
      <c r="B5" s="8" t="s">
        <v>15</v>
      </c>
      <c r="C5" s="6" t="s">
        <v>16</v>
      </c>
      <c r="D5" s="6" t="s">
        <v>17</v>
      </c>
      <c r="E5" s="9" t="s">
        <v>14</v>
      </c>
      <c r="F5" s="7">
        <f>VLOOKUP(E5,[1]奖励标准!$A$3:$B$17,2,0)</f>
        <v>10000</v>
      </c>
    </row>
    <row r="6" spans="1:6" x14ac:dyDescent="0.25">
      <c r="A6" s="5">
        <v>4</v>
      </c>
      <c r="B6" s="8" t="s">
        <v>18</v>
      </c>
      <c r="C6" s="6" t="s">
        <v>19</v>
      </c>
      <c r="D6" s="6" t="s">
        <v>20</v>
      </c>
      <c r="E6" s="9" t="s">
        <v>14</v>
      </c>
      <c r="F6" s="7">
        <f>VLOOKUP(E6,[1]奖励标准!$A$3:$B$17,2,0)</f>
        <v>10000</v>
      </c>
    </row>
    <row r="7" spans="1:6" ht="21.6" x14ac:dyDescent="0.25">
      <c r="A7" s="5">
        <v>5</v>
      </c>
      <c r="B7" s="10" t="s">
        <v>21</v>
      </c>
      <c r="C7" s="11" t="s">
        <v>22</v>
      </c>
      <c r="D7" s="11" t="s">
        <v>23</v>
      </c>
      <c r="E7" s="9" t="s">
        <v>14</v>
      </c>
      <c r="F7" s="7">
        <f>VLOOKUP(E7,[1]奖励标准!$A$3:$B$17,2,0)</f>
        <v>10000</v>
      </c>
    </row>
    <row r="8" spans="1:6" x14ac:dyDescent="0.25">
      <c r="A8" s="5">
        <v>6</v>
      </c>
      <c r="B8" s="6" t="s">
        <v>24</v>
      </c>
      <c r="C8" s="6" t="s">
        <v>25</v>
      </c>
      <c r="D8" s="6" t="s">
        <v>9</v>
      </c>
      <c r="E8" s="6" t="s">
        <v>26</v>
      </c>
      <c r="F8" s="7">
        <f>VLOOKUP(E8,[1]奖励标准!$A$3:$B$17,2,0)</f>
        <v>6000</v>
      </c>
    </row>
    <row r="9" spans="1:6" x14ac:dyDescent="0.25">
      <c r="A9" s="5">
        <v>7</v>
      </c>
      <c r="B9" s="8" t="s">
        <v>27</v>
      </c>
      <c r="C9" s="6" t="s">
        <v>28</v>
      </c>
      <c r="D9" s="6" t="s">
        <v>9</v>
      </c>
      <c r="E9" s="6" t="s">
        <v>26</v>
      </c>
      <c r="F9" s="7">
        <f>VLOOKUP(E9,[1]奖励标准!$A$3:$B$17,2,0)</f>
        <v>6000</v>
      </c>
    </row>
    <row r="10" spans="1:6" x14ac:dyDescent="0.25">
      <c r="A10" s="5">
        <v>8</v>
      </c>
      <c r="B10" s="8" t="s">
        <v>29</v>
      </c>
      <c r="C10" s="8" t="s">
        <v>262</v>
      </c>
      <c r="D10" s="6" t="s">
        <v>13</v>
      </c>
      <c r="E10" s="6" t="s">
        <v>26</v>
      </c>
      <c r="F10" s="7">
        <f>VLOOKUP(E10,[1]奖励标准!$A$3:$B$17,2,0)</f>
        <v>6000</v>
      </c>
    </row>
    <row r="11" spans="1:6" x14ac:dyDescent="0.25">
      <c r="A11" s="5">
        <v>9</v>
      </c>
      <c r="B11" s="8" t="s">
        <v>30</v>
      </c>
      <c r="C11" s="6" t="s">
        <v>263</v>
      </c>
      <c r="D11" s="6" t="s">
        <v>31</v>
      </c>
      <c r="E11" s="6" t="s">
        <v>26</v>
      </c>
      <c r="F11" s="7">
        <f>VLOOKUP(E11,[1]奖励标准!$A$3:$B$17,2,0)</f>
        <v>6000</v>
      </c>
    </row>
    <row r="12" spans="1:6" x14ac:dyDescent="0.25">
      <c r="A12" s="5">
        <v>10</v>
      </c>
      <c r="B12" s="8" t="s">
        <v>32</v>
      </c>
      <c r="C12" s="6" t="s">
        <v>33</v>
      </c>
      <c r="D12" s="6" t="s">
        <v>20</v>
      </c>
      <c r="E12" s="6" t="s">
        <v>26</v>
      </c>
      <c r="F12" s="7">
        <f>VLOOKUP(E12,[1]奖励标准!$A$3:$B$17,2,0)</f>
        <v>6000</v>
      </c>
    </row>
    <row r="13" spans="1:6" x14ac:dyDescent="0.25">
      <c r="A13" s="5">
        <v>11</v>
      </c>
      <c r="B13" s="8" t="s">
        <v>34</v>
      </c>
      <c r="C13" s="6" t="s">
        <v>35</v>
      </c>
      <c r="D13" s="6" t="s">
        <v>36</v>
      </c>
      <c r="E13" s="6" t="s">
        <v>26</v>
      </c>
      <c r="F13" s="7">
        <f>VLOOKUP(E13,[1]奖励标准!$A$3:$B$17,2,0)</f>
        <v>6000</v>
      </c>
    </row>
    <row r="14" spans="1:6" x14ac:dyDescent="0.25">
      <c r="A14" s="5">
        <v>12</v>
      </c>
      <c r="B14" s="8" t="s">
        <v>37</v>
      </c>
      <c r="C14" s="6" t="s">
        <v>264</v>
      </c>
      <c r="D14" s="6" t="s">
        <v>38</v>
      </c>
      <c r="E14" s="6" t="s">
        <v>26</v>
      </c>
      <c r="F14" s="7">
        <f>VLOOKUP(E14,[1]奖励标准!$A$3:$B$17,2,0)</f>
        <v>6000</v>
      </c>
    </row>
    <row r="15" spans="1:6" x14ac:dyDescent="0.25">
      <c r="A15" s="5">
        <v>13</v>
      </c>
      <c r="B15" s="8" t="s">
        <v>39</v>
      </c>
      <c r="C15" s="6" t="s">
        <v>40</v>
      </c>
      <c r="D15" s="6" t="s">
        <v>41</v>
      </c>
      <c r="E15" s="6" t="s">
        <v>26</v>
      </c>
      <c r="F15" s="7">
        <f>VLOOKUP(E15,[1]奖励标准!$A$3:$B$17,2,0)</f>
        <v>6000</v>
      </c>
    </row>
    <row r="16" spans="1:6" x14ac:dyDescent="0.25">
      <c r="A16" s="5">
        <v>14</v>
      </c>
      <c r="B16" s="8" t="s">
        <v>42</v>
      </c>
      <c r="C16" s="6" t="s">
        <v>43</v>
      </c>
      <c r="D16" s="6" t="s">
        <v>44</v>
      </c>
      <c r="E16" s="6" t="s">
        <v>26</v>
      </c>
      <c r="F16" s="7">
        <f>VLOOKUP(E16,[1]奖励标准!$A$3:$B$17,2,0)</f>
        <v>6000</v>
      </c>
    </row>
    <row r="17" spans="1:6" x14ac:dyDescent="0.25">
      <c r="A17" s="5">
        <v>15</v>
      </c>
      <c r="B17" s="8" t="s">
        <v>45</v>
      </c>
      <c r="C17" s="6" t="s">
        <v>265</v>
      </c>
      <c r="D17" s="6" t="s">
        <v>46</v>
      </c>
      <c r="E17" s="6" t="s">
        <v>26</v>
      </c>
      <c r="F17" s="7">
        <f>VLOOKUP(E17,[1]奖励标准!$A$3:$B$17,2,0)</f>
        <v>6000</v>
      </c>
    </row>
    <row r="18" spans="1:6" x14ac:dyDescent="0.25">
      <c r="A18" s="5">
        <v>16</v>
      </c>
      <c r="B18" s="8" t="s">
        <v>47</v>
      </c>
      <c r="C18" s="6" t="s">
        <v>48</v>
      </c>
      <c r="D18" s="6" t="s">
        <v>49</v>
      </c>
      <c r="E18" s="6" t="s">
        <v>26</v>
      </c>
      <c r="F18" s="7">
        <f>VLOOKUP(E18,[1]奖励标准!$A$3:$B$17,2,0)</f>
        <v>6000</v>
      </c>
    </row>
    <row r="19" spans="1:6" x14ac:dyDescent="0.25">
      <c r="A19" s="5">
        <v>17</v>
      </c>
      <c r="B19" s="8" t="s">
        <v>50</v>
      </c>
      <c r="C19" s="6" t="s">
        <v>266</v>
      </c>
      <c r="D19" s="6" t="s">
        <v>9</v>
      </c>
      <c r="E19" s="6" t="s">
        <v>51</v>
      </c>
      <c r="F19" s="7">
        <f>VLOOKUP(E19,[1]奖励标准!$A$3:$B$17,2,0)</f>
        <v>5000</v>
      </c>
    </row>
    <row r="20" spans="1:6" x14ac:dyDescent="0.25">
      <c r="A20" s="5">
        <v>18</v>
      </c>
      <c r="B20" s="8" t="s">
        <v>52</v>
      </c>
      <c r="C20" s="6" t="s">
        <v>267</v>
      </c>
      <c r="D20" s="6" t="s">
        <v>9</v>
      </c>
      <c r="E20" s="6" t="s">
        <v>51</v>
      </c>
      <c r="F20" s="7">
        <f>VLOOKUP(E20,[1]奖励标准!$A$3:$B$17,2,0)</f>
        <v>5000</v>
      </c>
    </row>
    <row r="21" spans="1:6" x14ac:dyDescent="0.25">
      <c r="A21" s="5">
        <v>19</v>
      </c>
      <c r="B21" s="6" t="s">
        <v>53</v>
      </c>
      <c r="C21" s="6" t="s">
        <v>54</v>
      </c>
      <c r="D21" s="6" t="s">
        <v>13</v>
      </c>
      <c r="E21" s="6" t="s">
        <v>51</v>
      </c>
      <c r="F21" s="7">
        <f>VLOOKUP(E21,[1]奖励标准!$A$3:$B$17,2,0)</f>
        <v>5000</v>
      </c>
    </row>
    <row r="22" spans="1:6" x14ac:dyDescent="0.25">
      <c r="A22" s="5">
        <v>20</v>
      </c>
      <c r="B22" s="8" t="s">
        <v>55</v>
      </c>
      <c r="C22" s="6" t="s">
        <v>56</v>
      </c>
      <c r="D22" s="6" t="s">
        <v>57</v>
      </c>
      <c r="E22" s="6" t="s">
        <v>51</v>
      </c>
      <c r="F22" s="7">
        <f>VLOOKUP(E22,[1]奖励标准!$A$3:$B$17,2,0)</f>
        <v>5000</v>
      </c>
    </row>
    <row r="23" spans="1:6" x14ac:dyDescent="0.25">
      <c r="A23" s="5">
        <v>21</v>
      </c>
      <c r="B23" s="8" t="s">
        <v>58</v>
      </c>
      <c r="C23" s="6" t="s">
        <v>59</v>
      </c>
      <c r="D23" s="6" t="s">
        <v>17</v>
      </c>
      <c r="E23" s="9" t="s">
        <v>51</v>
      </c>
      <c r="F23" s="7">
        <f>VLOOKUP(E23,[1]奖励标准!$A$3:$B$17,2,0)</f>
        <v>5000</v>
      </c>
    </row>
    <row r="24" spans="1:6" x14ac:dyDescent="0.25">
      <c r="A24" s="5">
        <v>22</v>
      </c>
      <c r="B24" s="8" t="s">
        <v>60</v>
      </c>
      <c r="C24" s="6" t="s">
        <v>61</v>
      </c>
      <c r="D24" s="6" t="s">
        <v>17</v>
      </c>
      <c r="E24" s="9" t="s">
        <v>51</v>
      </c>
      <c r="F24" s="7">
        <f>VLOOKUP(E24,[1]奖励标准!$A$3:$B$17,2,0)</f>
        <v>5000</v>
      </c>
    </row>
    <row r="25" spans="1:6" x14ac:dyDescent="0.25">
      <c r="A25" s="5">
        <v>23</v>
      </c>
      <c r="B25" s="10" t="s">
        <v>62</v>
      </c>
      <c r="C25" s="11" t="s">
        <v>63</v>
      </c>
      <c r="D25" s="11" t="s">
        <v>20</v>
      </c>
      <c r="E25" s="12" t="s">
        <v>51</v>
      </c>
      <c r="F25" s="7">
        <f>VLOOKUP(E25,[1]奖励标准!$A$3:$B$17,2,0)</f>
        <v>5000</v>
      </c>
    </row>
    <row r="26" spans="1:6" x14ac:dyDescent="0.25">
      <c r="A26" s="5">
        <v>24</v>
      </c>
      <c r="B26" s="8" t="s">
        <v>64</v>
      </c>
      <c r="C26" s="6" t="s">
        <v>268</v>
      </c>
      <c r="D26" s="6" t="s">
        <v>36</v>
      </c>
      <c r="E26" s="6" t="s">
        <v>51</v>
      </c>
      <c r="F26" s="7">
        <f>VLOOKUP(E26,[1]奖励标准!$A$3:$B$17,2,0)</f>
        <v>5000</v>
      </c>
    </row>
    <row r="27" spans="1:6" x14ac:dyDescent="0.25">
      <c r="A27" s="5">
        <v>25</v>
      </c>
      <c r="B27" s="6" t="s">
        <v>65</v>
      </c>
      <c r="C27" s="6" t="s">
        <v>66</v>
      </c>
      <c r="D27" s="6" t="s">
        <v>38</v>
      </c>
      <c r="E27" s="6" t="s">
        <v>51</v>
      </c>
      <c r="F27" s="7">
        <f>VLOOKUP(E27,[1]奖励标准!$A$3:$B$17,2,0)</f>
        <v>5000</v>
      </c>
    </row>
    <row r="28" spans="1:6" x14ac:dyDescent="0.25">
      <c r="A28" s="5">
        <v>26</v>
      </c>
      <c r="B28" s="8" t="s">
        <v>67</v>
      </c>
      <c r="C28" s="6" t="s">
        <v>269</v>
      </c>
      <c r="D28" s="6" t="s">
        <v>68</v>
      </c>
      <c r="E28" s="6" t="s">
        <v>69</v>
      </c>
      <c r="F28" s="7">
        <f>VLOOKUP(E28,[1]奖励标准!$A$3:$B$17,2,0)</f>
        <v>5000</v>
      </c>
    </row>
    <row r="29" spans="1:6" x14ac:dyDescent="0.25">
      <c r="A29" s="5">
        <v>27</v>
      </c>
      <c r="B29" s="8" t="s">
        <v>70</v>
      </c>
      <c r="C29" s="6" t="s">
        <v>270</v>
      </c>
      <c r="D29" s="6" t="s">
        <v>68</v>
      </c>
      <c r="E29" s="6" t="s">
        <v>69</v>
      </c>
      <c r="F29" s="7">
        <f>VLOOKUP(E29,[1]奖励标准!$A$3:$B$17,2,0)</f>
        <v>5000</v>
      </c>
    </row>
    <row r="30" spans="1:6" x14ac:dyDescent="0.25">
      <c r="A30" s="5">
        <v>28</v>
      </c>
      <c r="B30" s="8" t="s">
        <v>71</v>
      </c>
      <c r="C30" s="6" t="s">
        <v>72</v>
      </c>
      <c r="D30" s="6" t="s">
        <v>44</v>
      </c>
      <c r="E30" s="6" t="s">
        <v>51</v>
      </c>
      <c r="F30" s="7">
        <f>VLOOKUP(E30,[1]奖励标准!$A$3:$B$17,2,0)</f>
        <v>5000</v>
      </c>
    </row>
    <row r="31" spans="1:6" x14ac:dyDescent="0.25">
      <c r="A31" s="5">
        <v>29</v>
      </c>
      <c r="B31" s="6" t="s">
        <v>73</v>
      </c>
      <c r="C31" s="6" t="s">
        <v>271</v>
      </c>
      <c r="D31" s="6" t="s">
        <v>74</v>
      </c>
      <c r="E31" s="6" t="s">
        <v>51</v>
      </c>
      <c r="F31" s="7">
        <f>VLOOKUP(E31,[1]奖励标准!$A$3:$B$17,2,0)</f>
        <v>5000</v>
      </c>
    </row>
    <row r="32" spans="1:6" x14ac:dyDescent="0.25">
      <c r="A32" s="5">
        <v>30</v>
      </c>
      <c r="B32" s="8" t="s">
        <v>75</v>
      </c>
      <c r="C32" s="6" t="s">
        <v>76</v>
      </c>
      <c r="D32" s="6" t="s">
        <v>77</v>
      </c>
      <c r="E32" s="6" t="s">
        <v>51</v>
      </c>
      <c r="F32" s="7">
        <f>VLOOKUP(E32,[1]奖励标准!$A$3:$B$17,2,0)</f>
        <v>5000</v>
      </c>
    </row>
    <row r="33" spans="1:6" x14ac:dyDescent="0.25">
      <c r="A33" s="5">
        <v>31</v>
      </c>
      <c r="B33" s="8" t="s">
        <v>78</v>
      </c>
      <c r="C33" s="6" t="s">
        <v>79</v>
      </c>
      <c r="D33" s="6" t="s">
        <v>80</v>
      </c>
      <c r="E33" s="6" t="s">
        <v>51</v>
      </c>
      <c r="F33" s="7">
        <f>VLOOKUP(E33,[1]奖励标准!$A$3:$B$17,2,0)</f>
        <v>5000</v>
      </c>
    </row>
    <row r="34" spans="1:6" x14ac:dyDescent="0.25">
      <c r="A34" s="5">
        <v>32</v>
      </c>
      <c r="B34" s="8" t="s">
        <v>81</v>
      </c>
      <c r="C34" s="6" t="s">
        <v>82</v>
      </c>
      <c r="D34" s="6" t="s">
        <v>46</v>
      </c>
      <c r="E34" s="6" t="s">
        <v>51</v>
      </c>
      <c r="F34" s="7">
        <f>VLOOKUP(E34,[1]奖励标准!$A$3:$B$17,2,0)</f>
        <v>5000</v>
      </c>
    </row>
    <row r="35" spans="1:6" x14ac:dyDescent="0.25">
      <c r="A35" s="5">
        <v>33</v>
      </c>
      <c r="B35" s="8" t="s">
        <v>83</v>
      </c>
      <c r="C35" s="6" t="s">
        <v>84</v>
      </c>
      <c r="D35" s="6" t="s">
        <v>46</v>
      </c>
      <c r="E35" s="6" t="s">
        <v>51</v>
      </c>
      <c r="F35" s="7">
        <f>VLOOKUP(E35,[1]奖励标准!$A$3:$B$17,2,0)</f>
        <v>5000</v>
      </c>
    </row>
    <row r="36" spans="1:6" ht="21.6" x14ac:dyDescent="0.25">
      <c r="A36" s="5">
        <v>34</v>
      </c>
      <c r="B36" s="10" t="s">
        <v>85</v>
      </c>
      <c r="C36" s="11" t="s">
        <v>86</v>
      </c>
      <c r="D36" s="11" t="s">
        <v>23</v>
      </c>
      <c r="E36" s="11" t="s">
        <v>51</v>
      </c>
      <c r="F36" s="7">
        <f>VLOOKUP(E36,[1]奖励标准!$A$3:$B$17,2,0)</f>
        <v>5000</v>
      </c>
    </row>
    <row r="37" spans="1:6" ht="21.6" x14ac:dyDescent="0.25">
      <c r="A37" s="5">
        <v>35</v>
      </c>
      <c r="B37" s="8" t="s">
        <v>87</v>
      </c>
      <c r="C37" s="6" t="s">
        <v>88</v>
      </c>
      <c r="D37" s="11" t="s">
        <v>23</v>
      </c>
      <c r="E37" s="11" t="s">
        <v>51</v>
      </c>
      <c r="F37" s="7">
        <f>VLOOKUP(E37,[1]奖励标准!$A$3:$B$17,2,0)</f>
        <v>5000</v>
      </c>
    </row>
    <row r="38" spans="1:6" x14ac:dyDescent="0.25">
      <c r="A38" s="5">
        <v>36</v>
      </c>
      <c r="B38" s="8" t="s">
        <v>89</v>
      </c>
      <c r="C38" s="6" t="s">
        <v>272</v>
      </c>
      <c r="D38" s="6" t="s">
        <v>90</v>
      </c>
      <c r="E38" s="6" t="s">
        <v>51</v>
      </c>
      <c r="F38" s="7">
        <f>VLOOKUP(E38,[1]奖励标准!$A$3:$B$17,2,0)</f>
        <v>5000</v>
      </c>
    </row>
    <row r="39" spans="1:6" x14ac:dyDescent="0.25">
      <c r="A39" s="5">
        <v>37</v>
      </c>
      <c r="B39" s="8" t="s">
        <v>91</v>
      </c>
      <c r="C39" s="6" t="s">
        <v>92</v>
      </c>
      <c r="D39" s="6" t="s">
        <v>93</v>
      </c>
      <c r="E39" s="6" t="s">
        <v>51</v>
      </c>
      <c r="F39" s="7">
        <f>VLOOKUP(E39,[1]奖励标准!$A$3:$B$17,2,0)</f>
        <v>5000</v>
      </c>
    </row>
    <row r="40" spans="1:6" x14ac:dyDescent="0.25">
      <c r="A40" s="5">
        <v>38</v>
      </c>
      <c r="B40" s="8" t="s">
        <v>94</v>
      </c>
      <c r="C40" s="6" t="s">
        <v>95</v>
      </c>
      <c r="D40" s="6" t="s">
        <v>96</v>
      </c>
      <c r="E40" s="6" t="s">
        <v>51</v>
      </c>
      <c r="F40" s="7">
        <f>VLOOKUP(E40,[1]奖励标准!$A$3:$B$17,2,0)</f>
        <v>5000</v>
      </c>
    </row>
    <row r="41" spans="1:6" x14ac:dyDescent="0.25">
      <c r="A41" s="5">
        <v>39</v>
      </c>
      <c r="B41" s="10" t="s">
        <v>97</v>
      </c>
      <c r="C41" s="11" t="s">
        <v>98</v>
      </c>
      <c r="D41" s="11" t="s">
        <v>20</v>
      </c>
      <c r="E41" s="9" t="s">
        <v>99</v>
      </c>
      <c r="F41" s="7">
        <v>9000</v>
      </c>
    </row>
    <row r="42" spans="1:6" x14ac:dyDescent="0.25">
      <c r="A42" s="5">
        <v>40</v>
      </c>
      <c r="B42" s="8" t="s">
        <v>100</v>
      </c>
      <c r="C42" s="6" t="s">
        <v>101</v>
      </c>
      <c r="D42" s="6" t="s">
        <v>31</v>
      </c>
      <c r="E42" s="6" t="s">
        <v>102</v>
      </c>
      <c r="F42" s="7">
        <f>VLOOKUP(E42,[1]奖励标准!$A$3:$B$17,2,0)</f>
        <v>4500</v>
      </c>
    </row>
    <row r="43" spans="1:6" x14ac:dyDescent="0.25">
      <c r="A43" s="5">
        <v>41</v>
      </c>
      <c r="B43" s="8" t="s">
        <v>103</v>
      </c>
      <c r="C43" s="6" t="s">
        <v>104</v>
      </c>
      <c r="D43" s="6" t="s">
        <v>31</v>
      </c>
      <c r="E43" s="6" t="s">
        <v>102</v>
      </c>
      <c r="F43" s="7">
        <f>VLOOKUP(E43,[1]奖励标准!$A$3:$B$17,2,0)</f>
        <v>4500</v>
      </c>
    </row>
    <row r="44" spans="1:6" x14ac:dyDescent="0.25">
      <c r="A44" s="5">
        <v>42</v>
      </c>
      <c r="B44" s="8" t="s">
        <v>105</v>
      </c>
      <c r="C44" s="6" t="s">
        <v>106</v>
      </c>
      <c r="D44" s="6" t="s">
        <v>31</v>
      </c>
      <c r="E44" s="6" t="s">
        <v>102</v>
      </c>
      <c r="F44" s="7">
        <f>VLOOKUP(E44,[1]奖励标准!$A$3:$B$17,2,0)</f>
        <v>4500</v>
      </c>
    </row>
    <row r="45" spans="1:6" x14ac:dyDescent="0.25">
      <c r="A45" s="5">
        <v>43</v>
      </c>
      <c r="B45" s="8" t="s">
        <v>107</v>
      </c>
      <c r="C45" s="6" t="s">
        <v>108</v>
      </c>
      <c r="D45" s="6" t="s">
        <v>31</v>
      </c>
      <c r="E45" s="6" t="s">
        <v>102</v>
      </c>
      <c r="F45" s="7">
        <f>VLOOKUP(E45,[1]奖励标准!$A$3:$B$17,2,0)</f>
        <v>4500</v>
      </c>
    </row>
    <row r="46" spans="1:6" x14ac:dyDescent="0.25">
      <c r="A46" s="5">
        <v>44</v>
      </c>
      <c r="B46" s="8" t="s">
        <v>109</v>
      </c>
      <c r="C46" s="6" t="s">
        <v>110</v>
      </c>
      <c r="D46" s="6" t="s">
        <v>20</v>
      </c>
      <c r="E46" s="6" t="s">
        <v>102</v>
      </c>
      <c r="F46" s="7">
        <f>VLOOKUP(E46,[1]奖励标准!$A$3:$B$17,2,0)</f>
        <v>4500</v>
      </c>
    </row>
    <row r="47" spans="1:6" x14ac:dyDescent="0.25">
      <c r="A47" s="5">
        <v>45</v>
      </c>
      <c r="B47" s="10" t="s">
        <v>111</v>
      </c>
      <c r="C47" s="11" t="s">
        <v>112</v>
      </c>
      <c r="D47" s="11" t="s">
        <v>20</v>
      </c>
      <c r="E47" s="6" t="s">
        <v>102</v>
      </c>
      <c r="F47" s="7">
        <f>VLOOKUP(E47,[1]奖励标准!$A$3:$B$17,2,0)</f>
        <v>4500</v>
      </c>
    </row>
    <row r="48" spans="1:6" x14ac:dyDescent="0.25">
      <c r="A48" s="5">
        <v>46</v>
      </c>
      <c r="B48" s="10" t="s">
        <v>113</v>
      </c>
      <c r="C48" s="11" t="s">
        <v>114</v>
      </c>
      <c r="D48" s="11" t="s">
        <v>20</v>
      </c>
      <c r="E48" s="6" t="s">
        <v>102</v>
      </c>
      <c r="F48" s="7">
        <f>VLOOKUP(E48,[1]奖励标准!$A$3:$B$17,2,0)</f>
        <v>4500</v>
      </c>
    </row>
    <row r="49" spans="1:6" x14ac:dyDescent="0.25">
      <c r="A49" s="5">
        <v>47</v>
      </c>
      <c r="B49" s="8" t="s">
        <v>115</v>
      </c>
      <c r="C49" s="6" t="s">
        <v>116</v>
      </c>
      <c r="D49" s="6" t="s">
        <v>20</v>
      </c>
      <c r="E49" s="6" t="s">
        <v>102</v>
      </c>
      <c r="F49" s="7">
        <f>VLOOKUP(E49,[1]奖励标准!$A$3:$B$17,2,0)</f>
        <v>4500</v>
      </c>
    </row>
    <row r="50" spans="1:6" x14ac:dyDescent="0.25">
      <c r="A50" s="5">
        <v>48</v>
      </c>
      <c r="B50" s="8" t="s">
        <v>117</v>
      </c>
      <c r="C50" s="6" t="s">
        <v>118</v>
      </c>
      <c r="D50" s="6" t="s">
        <v>20</v>
      </c>
      <c r="E50" s="6" t="s">
        <v>102</v>
      </c>
      <c r="F50" s="7">
        <f>VLOOKUP(E50,[1]奖励标准!$A$3:$B$17,2,0)</f>
        <v>4500</v>
      </c>
    </row>
    <row r="51" spans="1:6" x14ac:dyDescent="0.25">
      <c r="A51" s="5">
        <v>49</v>
      </c>
      <c r="B51" s="8" t="s">
        <v>119</v>
      </c>
      <c r="C51" s="6" t="s">
        <v>120</v>
      </c>
      <c r="D51" s="6" t="s">
        <v>36</v>
      </c>
      <c r="E51" s="6" t="s">
        <v>102</v>
      </c>
      <c r="F51" s="7">
        <f>VLOOKUP(E51,[1]奖励标准!$A$3:$B$17,2,0)</f>
        <v>4500</v>
      </c>
    </row>
    <row r="52" spans="1:6" x14ac:dyDescent="0.25">
      <c r="A52" s="5">
        <v>50</v>
      </c>
      <c r="B52" s="8" t="s">
        <v>121</v>
      </c>
      <c r="C52" s="6" t="s">
        <v>122</v>
      </c>
      <c r="D52" s="6" t="s">
        <v>36</v>
      </c>
      <c r="E52" s="6" t="s">
        <v>102</v>
      </c>
      <c r="F52" s="7">
        <f>VLOOKUP(E52,[1]奖励标准!$A$3:$B$17,2,0)</f>
        <v>4500</v>
      </c>
    </row>
    <row r="53" spans="1:6" x14ac:dyDescent="0.25">
      <c r="A53" s="5">
        <v>51</v>
      </c>
      <c r="B53" s="8" t="s">
        <v>123</v>
      </c>
      <c r="C53" s="6" t="s">
        <v>273</v>
      </c>
      <c r="D53" s="6" t="s">
        <v>36</v>
      </c>
      <c r="E53" s="6" t="s">
        <v>102</v>
      </c>
      <c r="F53" s="7">
        <f>VLOOKUP(E53,[1]奖励标准!$A$3:$B$17,2,0)</f>
        <v>4500</v>
      </c>
    </row>
    <row r="54" spans="1:6" x14ac:dyDescent="0.25">
      <c r="A54" s="5">
        <v>52</v>
      </c>
      <c r="B54" s="8" t="s">
        <v>124</v>
      </c>
      <c r="C54" s="6" t="s">
        <v>125</v>
      </c>
      <c r="D54" s="6" t="s">
        <v>36</v>
      </c>
      <c r="E54" s="6" t="s">
        <v>102</v>
      </c>
      <c r="F54" s="7">
        <f>VLOOKUP(E54,[1]奖励标准!$A$3:$B$17,2,0)</f>
        <v>4500</v>
      </c>
    </row>
    <row r="55" spans="1:6" x14ac:dyDescent="0.25">
      <c r="A55" s="5">
        <v>53</v>
      </c>
      <c r="B55" s="8" t="s">
        <v>126</v>
      </c>
      <c r="C55" s="6" t="s">
        <v>127</v>
      </c>
      <c r="D55" s="6" t="s">
        <v>36</v>
      </c>
      <c r="E55" s="6" t="s">
        <v>102</v>
      </c>
      <c r="F55" s="7">
        <f>VLOOKUP(E55,[1]奖励标准!$A$3:$B$17,2,0)</f>
        <v>4500</v>
      </c>
    </row>
    <row r="56" spans="1:6" x14ac:dyDescent="0.25">
      <c r="A56" s="5">
        <v>54</v>
      </c>
      <c r="B56" s="8" t="s">
        <v>128</v>
      </c>
      <c r="C56" s="6" t="s">
        <v>129</v>
      </c>
      <c r="D56" s="6" t="s">
        <v>44</v>
      </c>
      <c r="E56" s="6" t="s">
        <v>102</v>
      </c>
      <c r="F56" s="7">
        <f>VLOOKUP(E56,[1]奖励标准!$A$3:$B$17,2,0)</f>
        <v>4500</v>
      </c>
    </row>
    <row r="57" spans="1:6" ht="21.6" x14ac:dyDescent="0.25">
      <c r="A57" s="5">
        <v>55</v>
      </c>
      <c r="B57" s="10" t="s">
        <v>130</v>
      </c>
      <c r="C57" s="11" t="s">
        <v>131</v>
      </c>
      <c r="D57" s="11" t="s">
        <v>23</v>
      </c>
      <c r="E57" s="6" t="s">
        <v>102</v>
      </c>
      <c r="F57" s="7">
        <f>VLOOKUP(E57,[1]奖励标准!$A$3:$B$17,2,0)</f>
        <v>4500</v>
      </c>
    </row>
    <row r="58" spans="1:6" ht="21.6" x14ac:dyDescent="0.25">
      <c r="A58" s="5">
        <v>56</v>
      </c>
      <c r="B58" s="10" t="s">
        <v>132</v>
      </c>
      <c r="C58" s="11" t="s">
        <v>274</v>
      </c>
      <c r="D58" s="11" t="s">
        <v>23</v>
      </c>
      <c r="E58" s="6" t="s">
        <v>102</v>
      </c>
      <c r="F58" s="7">
        <f>VLOOKUP(E58,[1]奖励标准!$A$3:$B$17,2,0)</f>
        <v>4500</v>
      </c>
    </row>
    <row r="59" spans="1:6" ht="21.6" x14ac:dyDescent="0.25">
      <c r="A59" s="5">
        <v>57</v>
      </c>
      <c r="B59" s="10" t="s">
        <v>133</v>
      </c>
      <c r="C59" s="11" t="s">
        <v>275</v>
      </c>
      <c r="D59" s="11" t="s">
        <v>23</v>
      </c>
      <c r="E59" s="6" t="s">
        <v>102</v>
      </c>
      <c r="F59" s="7">
        <f>VLOOKUP(E59,[1]奖励标准!$A$3:$B$17,2,0)</f>
        <v>4500</v>
      </c>
    </row>
    <row r="60" spans="1:6" ht="21.6" x14ac:dyDescent="0.25">
      <c r="A60" s="5">
        <v>58</v>
      </c>
      <c r="B60" s="10" t="s">
        <v>134</v>
      </c>
      <c r="C60" s="11" t="s">
        <v>135</v>
      </c>
      <c r="D60" s="11" t="s">
        <v>23</v>
      </c>
      <c r="E60" s="6" t="s">
        <v>102</v>
      </c>
      <c r="F60" s="7">
        <f>VLOOKUP(E60,[1]奖励标准!$A$3:$B$17,2,0)</f>
        <v>4500</v>
      </c>
    </row>
    <row r="61" spans="1:6" ht="21.6" x14ac:dyDescent="0.25">
      <c r="A61" s="5">
        <v>59</v>
      </c>
      <c r="B61" s="10" t="s">
        <v>136</v>
      </c>
      <c r="C61" s="11" t="s">
        <v>276</v>
      </c>
      <c r="D61" s="11" t="s">
        <v>23</v>
      </c>
      <c r="E61" s="6" t="s">
        <v>102</v>
      </c>
      <c r="F61" s="7">
        <f>VLOOKUP(E61,[1]奖励标准!$A$3:$B$17,2,0)</f>
        <v>4500</v>
      </c>
    </row>
    <row r="62" spans="1:6" x14ac:dyDescent="0.25">
      <c r="A62" s="5">
        <v>60</v>
      </c>
      <c r="B62" s="8" t="s">
        <v>137</v>
      </c>
      <c r="C62" s="6" t="s">
        <v>138</v>
      </c>
      <c r="D62" s="6" t="s">
        <v>96</v>
      </c>
      <c r="E62" s="6" t="s">
        <v>102</v>
      </c>
      <c r="F62" s="7">
        <f>VLOOKUP(E62,[1]奖励标准!$A$3:$B$17,2,0)</f>
        <v>4500</v>
      </c>
    </row>
    <row r="63" spans="1:6" x14ac:dyDescent="0.25">
      <c r="A63" s="5">
        <v>61</v>
      </c>
      <c r="B63" s="8" t="s">
        <v>139</v>
      </c>
      <c r="C63" s="6" t="s">
        <v>140</v>
      </c>
      <c r="D63" s="6" t="s">
        <v>31</v>
      </c>
      <c r="E63" s="6" t="s">
        <v>141</v>
      </c>
      <c r="F63" s="7">
        <v>5000</v>
      </c>
    </row>
    <row r="64" spans="1:6" x14ac:dyDescent="0.25">
      <c r="A64" s="5">
        <v>62</v>
      </c>
      <c r="B64" s="8" t="s">
        <v>142</v>
      </c>
      <c r="C64" s="6" t="s">
        <v>143</v>
      </c>
      <c r="D64" s="6" t="s">
        <v>31</v>
      </c>
      <c r="E64" s="6" t="s">
        <v>141</v>
      </c>
      <c r="F64" s="7">
        <v>5000</v>
      </c>
    </row>
    <row r="65" spans="1:6" x14ac:dyDescent="0.25">
      <c r="A65" s="5">
        <v>63</v>
      </c>
      <c r="B65" s="8" t="s">
        <v>144</v>
      </c>
      <c r="C65" s="6" t="s">
        <v>145</v>
      </c>
      <c r="D65" s="6" t="s">
        <v>38</v>
      </c>
      <c r="E65" s="6" t="s">
        <v>141</v>
      </c>
      <c r="F65" s="7">
        <v>10000</v>
      </c>
    </row>
    <row r="66" spans="1:6" x14ac:dyDescent="0.25">
      <c r="A66" s="5">
        <v>64</v>
      </c>
      <c r="B66" s="8" t="s">
        <v>146</v>
      </c>
      <c r="C66" s="6" t="s">
        <v>147</v>
      </c>
      <c r="D66" s="6" t="s">
        <v>38</v>
      </c>
      <c r="E66" s="6" t="s">
        <v>141</v>
      </c>
      <c r="F66" s="7">
        <v>5000</v>
      </c>
    </row>
    <row r="67" spans="1:6" ht="21.6" x14ac:dyDescent="0.25">
      <c r="A67" s="5">
        <v>65</v>
      </c>
      <c r="B67" s="8" t="s">
        <v>148</v>
      </c>
      <c r="C67" s="6" t="s">
        <v>149</v>
      </c>
      <c r="D67" s="11" t="s">
        <v>23</v>
      </c>
      <c r="E67" s="6" t="s">
        <v>141</v>
      </c>
      <c r="F67" s="7">
        <v>10000</v>
      </c>
    </row>
    <row r="68" spans="1:6" ht="21.6" x14ac:dyDescent="0.25">
      <c r="A68" s="5">
        <v>66</v>
      </c>
      <c r="B68" s="10" t="s">
        <v>150</v>
      </c>
      <c r="C68" s="11" t="s">
        <v>151</v>
      </c>
      <c r="D68" s="11" t="s">
        <v>23</v>
      </c>
      <c r="E68" s="6" t="s">
        <v>141</v>
      </c>
      <c r="F68" s="7">
        <v>5000</v>
      </c>
    </row>
    <row r="69" spans="1:6" ht="21.6" x14ac:dyDescent="0.25">
      <c r="A69" s="5">
        <v>67</v>
      </c>
      <c r="B69" s="10" t="s">
        <v>152</v>
      </c>
      <c r="C69" s="11" t="s">
        <v>153</v>
      </c>
      <c r="D69" s="11" t="s">
        <v>23</v>
      </c>
      <c r="E69" s="6" t="s">
        <v>141</v>
      </c>
      <c r="F69" s="7">
        <v>5000</v>
      </c>
    </row>
    <row r="70" spans="1:6" ht="21.6" x14ac:dyDescent="0.25">
      <c r="A70" s="5">
        <v>68</v>
      </c>
      <c r="B70" s="10" t="s">
        <v>154</v>
      </c>
      <c r="C70" s="11" t="s">
        <v>155</v>
      </c>
      <c r="D70" s="11" t="s">
        <v>23</v>
      </c>
      <c r="E70" s="6" t="s">
        <v>141</v>
      </c>
      <c r="F70" s="7">
        <v>5000</v>
      </c>
    </row>
    <row r="71" spans="1:6" ht="21.6" x14ac:dyDescent="0.25">
      <c r="A71" s="5">
        <v>69</v>
      </c>
      <c r="B71" s="10" t="s">
        <v>156</v>
      </c>
      <c r="C71" s="11" t="s">
        <v>277</v>
      </c>
      <c r="D71" s="11" t="s">
        <v>23</v>
      </c>
      <c r="E71" s="6" t="s">
        <v>141</v>
      </c>
      <c r="F71" s="7">
        <v>5000</v>
      </c>
    </row>
    <row r="72" spans="1:6" ht="21.6" x14ac:dyDescent="0.25">
      <c r="A72" s="5">
        <v>70</v>
      </c>
      <c r="B72" s="10" t="s">
        <v>157</v>
      </c>
      <c r="C72" s="11" t="s">
        <v>158</v>
      </c>
      <c r="D72" s="11" t="s">
        <v>23</v>
      </c>
      <c r="E72" s="6" t="s">
        <v>141</v>
      </c>
      <c r="F72" s="7">
        <v>5000</v>
      </c>
    </row>
    <row r="73" spans="1:6" ht="21.6" x14ac:dyDescent="0.25">
      <c r="A73" s="5">
        <v>71</v>
      </c>
      <c r="B73" s="10" t="s">
        <v>159</v>
      </c>
      <c r="C73" s="11" t="s">
        <v>160</v>
      </c>
      <c r="D73" s="11" t="s">
        <v>23</v>
      </c>
      <c r="E73" s="6" t="s">
        <v>141</v>
      </c>
      <c r="F73" s="7">
        <v>5000</v>
      </c>
    </row>
    <row r="74" spans="1:6" ht="21.6" x14ac:dyDescent="0.25">
      <c r="A74" s="5">
        <v>72</v>
      </c>
      <c r="B74" s="10" t="s">
        <v>161</v>
      </c>
      <c r="C74" s="11" t="s">
        <v>278</v>
      </c>
      <c r="D74" s="11" t="s">
        <v>23</v>
      </c>
      <c r="E74" s="6" t="s">
        <v>141</v>
      </c>
      <c r="F74" s="7">
        <v>5000</v>
      </c>
    </row>
    <row r="75" spans="1:6" ht="21.6" x14ac:dyDescent="0.25">
      <c r="A75" s="5">
        <v>73</v>
      </c>
      <c r="B75" s="10" t="s">
        <v>162</v>
      </c>
      <c r="C75" s="11" t="s">
        <v>163</v>
      </c>
      <c r="D75" s="11" t="s">
        <v>23</v>
      </c>
      <c r="E75" s="6" t="s">
        <v>141</v>
      </c>
      <c r="F75" s="7">
        <v>5000</v>
      </c>
    </row>
    <row r="76" spans="1:6" x14ac:dyDescent="0.25">
      <c r="A76" s="5">
        <v>74</v>
      </c>
      <c r="B76" s="8" t="s">
        <v>164</v>
      </c>
      <c r="C76" s="6" t="s">
        <v>165</v>
      </c>
      <c r="D76" s="6" t="s">
        <v>17</v>
      </c>
      <c r="E76" s="9" t="s">
        <v>166</v>
      </c>
      <c r="F76" s="7">
        <f>VLOOKUP(E76,[1]奖励标准!$A$3:$B$17,2,0)</f>
        <v>10000</v>
      </c>
    </row>
    <row r="77" spans="1:6" x14ac:dyDescent="0.25">
      <c r="A77" s="5">
        <v>75</v>
      </c>
      <c r="B77" s="8" t="s">
        <v>167</v>
      </c>
      <c r="C77" s="6" t="s">
        <v>279</v>
      </c>
      <c r="D77" s="6" t="s">
        <v>17</v>
      </c>
      <c r="E77" s="9" t="s">
        <v>166</v>
      </c>
      <c r="F77" s="7">
        <f>VLOOKUP(E77,[1]奖励标准!$A$3:$B$17,2,0)</f>
        <v>10000</v>
      </c>
    </row>
    <row r="78" spans="1:6" x14ac:dyDescent="0.25">
      <c r="A78" s="5">
        <v>76</v>
      </c>
      <c r="B78" s="8" t="s">
        <v>168</v>
      </c>
      <c r="C78" s="6" t="s">
        <v>169</v>
      </c>
      <c r="D78" s="6" t="s">
        <v>31</v>
      </c>
      <c r="E78" s="6" t="s">
        <v>166</v>
      </c>
      <c r="F78" s="7">
        <f>VLOOKUP(E78,[1]奖励标准!$A$3:$B$17,2,0)</f>
        <v>10000</v>
      </c>
    </row>
    <row r="79" spans="1:6" x14ac:dyDescent="0.25">
      <c r="A79" s="5">
        <v>77</v>
      </c>
      <c r="B79" s="8" t="s">
        <v>170</v>
      </c>
      <c r="C79" s="6" t="s">
        <v>280</v>
      </c>
      <c r="D79" s="6" t="s">
        <v>31</v>
      </c>
      <c r="E79" s="6" t="s">
        <v>166</v>
      </c>
      <c r="F79" s="7">
        <f>VLOOKUP(E79,[1]奖励标准!$A$3:$B$17,2,0)</f>
        <v>10000</v>
      </c>
    </row>
    <row r="80" spans="1:6" x14ac:dyDescent="0.25">
      <c r="A80" s="5">
        <v>78</v>
      </c>
      <c r="B80" s="8" t="s">
        <v>171</v>
      </c>
      <c r="C80" s="6" t="s">
        <v>172</v>
      </c>
      <c r="D80" s="6" t="s">
        <v>41</v>
      </c>
      <c r="E80" s="6" t="s">
        <v>166</v>
      </c>
      <c r="F80" s="7">
        <f>VLOOKUP(E80,[1]奖励标准!$A$3:$B$17,2,0)</f>
        <v>10000</v>
      </c>
    </row>
    <row r="81" spans="1:6" x14ac:dyDescent="0.25">
      <c r="A81" s="5">
        <v>79</v>
      </c>
      <c r="B81" s="8" t="s">
        <v>173</v>
      </c>
      <c r="C81" s="6" t="s">
        <v>281</v>
      </c>
      <c r="D81" s="6" t="s">
        <v>46</v>
      </c>
      <c r="E81" s="6" t="s">
        <v>166</v>
      </c>
      <c r="F81" s="7">
        <f>VLOOKUP(E81,[1]奖励标准!$A$3:$B$17,2,0)</f>
        <v>10000</v>
      </c>
    </row>
    <row r="82" spans="1:6" ht="21.6" x14ac:dyDescent="0.25">
      <c r="A82" s="5">
        <v>80</v>
      </c>
      <c r="B82" s="8" t="s">
        <v>174</v>
      </c>
      <c r="C82" s="6" t="s">
        <v>175</v>
      </c>
      <c r="D82" s="11" t="s">
        <v>23</v>
      </c>
      <c r="E82" s="6" t="s">
        <v>166</v>
      </c>
      <c r="F82" s="7">
        <f>VLOOKUP(E82,[1]奖励标准!$A$3:$B$17,2,0)</f>
        <v>10000</v>
      </c>
    </row>
    <row r="83" spans="1:6" ht="21.6" x14ac:dyDescent="0.25">
      <c r="A83" s="5">
        <v>81</v>
      </c>
      <c r="B83" s="10" t="s">
        <v>176</v>
      </c>
      <c r="C83" s="11" t="s">
        <v>177</v>
      </c>
      <c r="D83" s="11" t="s">
        <v>23</v>
      </c>
      <c r="E83" s="11" t="s">
        <v>166</v>
      </c>
      <c r="F83" s="7">
        <f>VLOOKUP(E83,[1]奖励标准!$A$3:$B$17,2,0)</f>
        <v>10000</v>
      </c>
    </row>
    <row r="84" spans="1:6" x14ac:dyDescent="0.25">
      <c r="A84" s="5">
        <v>82</v>
      </c>
      <c r="B84" s="8" t="s">
        <v>178</v>
      </c>
      <c r="C84" s="6" t="s">
        <v>179</v>
      </c>
      <c r="D84" s="6" t="s">
        <v>49</v>
      </c>
      <c r="E84" s="6" t="s">
        <v>166</v>
      </c>
      <c r="F84" s="7">
        <f>VLOOKUP(E84,[1]奖励标准!$A$3:$B$17,2,0)</f>
        <v>10000</v>
      </c>
    </row>
    <row r="85" spans="1:6" x14ac:dyDescent="0.25">
      <c r="A85" s="5">
        <v>83</v>
      </c>
      <c r="B85" s="8" t="s">
        <v>180</v>
      </c>
      <c r="C85" s="6" t="s">
        <v>181</v>
      </c>
      <c r="D85" s="6" t="s">
        <v>96</v>
      </c>
      <c r="E85" s="6" t="s">
        <v>166</v>
      </c>
      <c r="F85" s="7">
        <f>VLOOKUP(E85,[1]奖励标准!$A$3:$B$17,2,0)</f>
        <v>10000</v>
      </c>
    </row>
    <row r="86" spans="1:6" x14ac:dyDescent="0.25">
      <c r="A86" s="5">
        <v>84</v>
      </c>
      <c r="B86" s="8" t="s">
        <v>182</v>
      </c>
      <c r="C86" s="6" t="s">
        <v>183</v>
      </c>
      <c r="D86" s="6" t="s">
        <v>9</v>
      </c>
      <c r="E86" s="6" t="s">
        <v>184</v>
      </c>
      <c r="F86" s="7">
        <f>VLOOKUP(E86,[1]奖励标准!$A$3:$B$17,2,0)</f>
        <v>5000</v>
      </c>
    </row>
    <row r="87" spans="1:6" x14ac:dyDescent="0.25">
      <c r="A87" s="5">
        <v>85</v>
      </c>
      <c r="B87" s="8" t="s">
        <v>185</v>
      </c>
      <c r="C87" s="6" t="s">
        <v>282</v>
      </c>
      <c r="D87" s="6" t="s">
        <v>9</v>
      </c>
      <c r="E87" s="6" t="s">
        <v>184</v>
      </c>
      <c r="F87" s="7">
        <f>VLOOKUP(E87,[1]奖励标准!$A$3:$B$17,2,0)</f>
        <v>5000</v>
      </c>
    </row>
    <row r="88" spans="1:6" x14ac:dyDescent="0.25">
      <c r="A88" s="5">
        <v>86</v>
      </c>
      <c r="B88" s="6" t="s">
        <v>186</v>
      </c>
      <c r="C88" s="6" t="s">
        <v>187</v>
      </c>
      <c r="D88" s="6" t="s">
        <v>13</v>
      </c>
      <c r="E88" s="6" t="s">
        <v>184</v>
      </c>
      <c r="F88" s="7">
        <f>VLOOKUP(E88,[1]奖励标准!$A$3:$B$17,2,0)</f>
        <v>5000</v>
      </c>
    </row>
    <row r="89" spans="1:6" x14ac:dyDescent="0.25">
      <c r="A89" s="5">
        <v>87</v>
      </c>
      <c r="B89" s="6" t="s">
        <v>188</v>
      </c>
      <c r="C89" s="6" t="s">
        <v>189</v>
      </c>
      <c r="D89" s="6" t="s">
        <v>13</v>
      </c>
      <c r="E89" s="6" t="s">
        <v>184</v>
      </c>
      <c r="F89" s="7">
        <f>VLOOKUP(E89,[1]奖励标准!$A$3:$B$17,2,0)</f>
        <v>5000</v>
      </c>
    </row>
    <row r="90" spans="1:6" x14ac:dyDescent="0.25">
      <c r="A90" s="5">
        <v>88</v>
      </c>
      <c r="B90" s="6" t="s">
        <v>190</v>
      </c>
      <c r="C90" s="6" t="s">
        <v>191</v>
      </c>
      <c r="D90" s="6" t="s">
        <v>13</v>
      </c>
      <c r="E90" s="6" t="s">
        <v>184</v>
      </c>
      <c r="F90" s="7">
        <f>VLOOKUP(E90,[1]奖励标准!$A$3:$B$17,2,0)</f>
        <v>5000</v>
      </c>
    </row>
    <row r="91" spans="1:6" x14ac:dyDescent="0.25">
      <c r="A91" s="5">
        <v>89</v>
      </c>
      <c r="B91" s="8" t="s">
        <v>192</v>
      </c>
      <c r="C91" s="6" t="s">
        <v>193</v>
      </c>
      <c r="D91" s="6" t="s">
        <v>17</v>
      </c>
      <c r="E91" s="6" t="s">
        <v>184</v>
      </c>
      <c r="F91" s="7">
        <f>VLOOKUP(E91,[1]奖励标准!$A$3:$B$17,2,0)</f>
        <v>5000</v>
      </c>
    </row>
    <row r="92" spans="1:6" x14ac:dyDescent="0.25">
      <c r="A92" s="5">
        <v>90</v>
      </c>
      <c r="B92" s="8" t="s">
        <v>194</v>
      </c>
      <c r="C92" s="9" t="s">
        <v>195</v>
      </c>
      <c r="D92" s="6" t="s">
        <v>17</v>
      </c>
      <c r="E92" s="6" t="s">
        <v>184</v>
      </c>
      <c r="F92" s="7">
        <f>VLOOKUP(E92,[1]奖励标准!$A$3:$B$17,2,0)</f>
        <v>5000</v>
      </c>
    </row>
    <row r="93" spans="1:6" x14ac:dyDescent="0.25">
      <c r="A93" s="5">
        <v>91</v>
      </c>
      <c r="B93" s="13" t="s">
        <v>196</v>
      </c>
      <c r="C93" s="14" t="s">
        <v>197</v>
      </c>
      <c r="D93" s="14" t="s">
        <v>198</v>
      </c>
      <c r="E93" s="6" t="s">
        <v>184</v>
      </c>
      <c r="F93" s="7">
        <f>VLOOKUP(E93,[1]奖励标准!$A$3:$B$17,2,0)</f>
        <v>5000</v>
      </c>
    </row>
    <row r="94" spans="1:6" x14ac:dyDescent="0.25">
      <c r="A94" s="5">
        <v>92</v>
      </c>
      <c r="B94" s="8" t="s">
        <v>199</v>
      </c>
      <c r="C94" s="6" t="s">
        <v>283</v>
      </c>
      <c r="D94" s="6" t="s">
        <v>20</v>
      </c>
      <c r="E94" s="6" t="s">
        <v>184</v>
      </c>
      <c r="F94" s="7">
        <f>VLOOKUP(E94,[1]奖励标准!$A$3:$B$17,2,0)</f>
        <v>5000</v>
      </c>
    </row>
    <row r="95" spans="1:6" x14ac:dyDescent="0.25">
      <c r="A95" s="5">
        <v>93</v>
      </c>
      <c r="B95" s="8" t="s">
        <v>200</v>
      </c>
      <c r="C95" s="6" t="s">
        <v>201</v>
      </c>
      <c r="D95" s="6" t="s">
        <v>20</v>
      </c>
      <c r="E95" s="6" t="s">
        <v>184</v>
      </c>
      <c r="F95" s="7">
        <f>VLOOKUP(E95,[1]奖励标准!$A$3:$B$17,2,0)</f>
        <v>5000</v>
      </c>
    </row>
    <row r="96" spans="1:6" x14ac:dyDescent="0.25">
      <c r="A96" s="5">
        <v>94</v>
      </c>
      <c r="B96" s="8" t="s">
        <v>202</v>
      </c>
      <c r="C96" s="6" t="s">
        <v>284</v>
      </c>
      <c r="D96" s="6" t="s">
        <v>36</v>
      </c>
      <c r="E96" s="6" t="s">
        <v>184</v>
      </c>
      <c r="F96" s="7">
        <f>VLOOKUP(E96,[1]奖励标准!$A$3:$B$17,2,0)</f>
        <v>5000</v>
      </c>
    </row>
    <row r="97" spans="1:6" x14ac:dyDescent="0.25">
      <c r="A97" s="5">
        <v>95</v>
      </c>
      <c r="B97" s="8" t="s">
        <v>203</v>
      </c>
      <c r="C97" s="6" t="s">
        <v>204</v>
      </c>
      <c r="D97" s="6" t="s">
        <v>36</v>
      </c>
      <c r="E97" s="6" t="s">
        <v>184</v>
      </c>
      <c r="F97" s="7">
        <f>VLOOKUP(E97,[1]奖励标准!$A$3:$B$17,2,0)</f>
        <v>5000</v>
      </c>
    </row>
    <row r="98" spans="1:6" x14ac:dyDescent="0.25">
      <c r="A98" s="5">
        <v>96</v>
      </c>
      <c r="B98" s="8" t="s">
        <v>205</v>
      </c>
      <c r="C98" s="6" t="s">
        <v>206</v>
      </c>
      <c r="D98" s="6" t="s">
        <v>41</v>
      </c>
      <c r="E98" s="6" t="s">
        <v>184</v>
      </c>
      <c r="F98" s="7">
        <f>VLOOKUP(E98,[1]奖励标准!$A$3:$B$17,2,0)</f>
        <v>5000</v>
      </c>
    </row>
    <row r="99" spans="1:6" x14ac:dyDescent="0.25">
      <c r="A99" s="5">
        <v>97</v>
      </c>
      <c r="B99" s="8" t="s">
        <v>207</v>
      </c>
      <c r="C99" s="6" t="s">
        <v>285</v>
      </c>
      <c r="D99" s="6" t="s">
        <v>208</v>
      </c>
      <c r="E99" s="6" t="s">
        <v>184</v>
      </c>
      <c r="F99" s="7">
        <f>VLOOKUP(E99,[1]奖励标准!$A$3:$B$17,2,0)</f>
        <v>5000</v>
      </c>
    </row>
    <row r="100" spans="1:6" ht="21.6" x14ac:dyDescent="0.25">
      <c r="A100" s="5">
        <v>98</v>
      </c>
      <c r="B100" s="8" t="s">
        <v>209</v>
      </c>
      <c r="C100" s="6" t="s">
        <v>286</v>
      </c>
      <c r="D100" s="6" t="s">
        <v>23</v>
      </c>
      <c r="E100" s="6" t="s">
        <v>184</v>
      </c>
      <c r="F100" s="7">
        <f>VLOOKUP(E100,[1]奖励标准!$A$3:$B$17,2,0)</f>
        <v>5000</v>
      </c>
    </row>
    <row r="101" spans="1:6" x14ac:dyDescent="0.25">
      <c r="A101" s="5">
        <v>99</v>
      </c>
      <c r="B101" s="8" t="s">
        <v>210</v>
      </c>
      <c r="C101" s="6" t="s">
        <v>287</v>
      </c>
      <c r="D101" s="6" t="s">
        <v>211</v>
      </c>
      <c r="E101" s="6" t="s">
        <v>184</v>
      </c>
      <c r="F101" s="7">
        <f>VLOOKUP(E101,[1]奖励标准!$A$3:$B$17,2,0)</f>
        <v>5000</v>
      </c>
    </row>
    <row r="102" spans="1:6" x14ac:dyDescent="0.25">
      <c r="A102" s="5">
        <v>100</v>
      </c>
      <c r="B102" s="8" t="s">
        <v>212</v>
      </c>
      <c r="C102" s="6" t="s">
        <v>288</v>
      </c>
      <c r="D102" s="6" t="s">
        <v>9</v>
      </c>
      <c r="E102" s="15" t="s">
        <v>213</v>
      </c>
      <c r="F102" s="7">
        <f>VLOOKUP(E102,[1]奖励标准!$A$3:$B$17,2,0)</f>
        <v>5000</v>
      </c>
    </row>
    <row r="103" spans="1:6" x14ac:dyDescent="0.25">
      <c r="A103" s="5">
        <v>101</v>
      </c>
      <c r="B103" s="6" t="s">
        <v>214</v>
      </c>
      <c r="C103" s="6" t="s">
        <v>289</v>
      </c>
      <c r="D103" s="6" t="s">
        <v>13</v>
      </c>
      <c r="E103" s="6" t="s">
        <v>215</v>
      </c>
      <c r="F103" s="7">
        <f>VLOOKUP(E103,[1]奖励标准!$A$3:$B$17,2,0)</f>
        <v>5000</v>
      </c>
    </row>
    <row r="104" spans="1:6" x14ac:dyDescent="0.25">
      <c r="A104" s="5">
        <v>102</v>
      </c>
      <c r="B104" s="6" t="s">
        <v>216</v>
      </c>
      <c r="C104" s="6" t="s">
        <v>217</v>
      </c>
      <c r="D104" s="6" t="s">
        <v>13</v>
      </c>
      <c r="E104" s="6" t="s">
        <v>215</v>
      </c>
      <c r="F104" s="7">
        <f>VLOOKUP(E104,[1]奖励标准!$A$3:$B$17,2,0)</f>
        <v>5000</v>
      </c>
    </row>
    <row r="105" spans="1:6" x14ac:dyDescent="0.25">
      <c r="A105" s="5">
        <v>103</v>
      </c>
      <c r="B105" s="8" t="s">
        <v>218</v>
      </c>
      <c r="C105" s="6" t="s">
        <v>290</v>
      </c>
      <c r="D105" s="6" t="s">
        <v>17</v>
      </c>
      <c r="E105" s="9" t="s">
        <v>215</v>
      </c>
      <c r="F105" s="7">
        <f>VLOOKUP(E105,[1]奖励标准!$A$3:$B$17,2,0)</f>
        <v>5000</v>
      </c>
    </row>
    <row r="106" spans="1:6" x14ac:dyDescent="0.25">
      <c r="A106" s="5">
        <v>104</v>
      </c>
      <c r="B106" s="8" t="s">
        <v>219</v>
      </c>
      <c r="C106" s="6" t="s">
        <v>220</v>
      </c>
      <c r="D106" s="6" t="s">
        <v>17</v>
      </c>
      <c r="E106" s="9" t="s">
        <v>215</v>
      </c>
      <c r="F106" s="7">
        <f>VLOOKUP(E106,[1]奖励标准!$A$3:$B$17,2,0)</f>
        <v>5000</v>
      </c>
    </row>
    <row r="107" spans="1:6" x14ac:dyDescent="0.25">
      <c r="A107" s="5">
        <v>105</v>
      </c>
      <c r="B107" s="8" t="s">
        <v>221</v>
      </c>
      <c r="C107" s="6" t="s">
        <v>291</v>
      </c>
      <c r="D107" s="6" t="s">
        <v>198</v>
      </c>
      <c r="E107" s="8" t="s">
        <v>222</v>
      </c>
      <c r="F107" s="7">
        <f>VLOOKUP(E107,[1]奖励标准!$A$3:$B$17,2,0)</f>
        <v>5000</v>
      </c>
    </row>
    <row r="108" spans="1:6" x14ac:dyDescent="0.25">
      <c r="A108" s="5">
        <v>106</v>
      </c>
      <c r="B108" s="13" t="s">
        <v>223</v>
      </c>
      <c r="C108" s="14" t="s">
        <v>224</v>
      </c>
      <c r="D108" s="14" t="s">
        <v>31</v>
      </c>
      <c r="E108" s="8" t="s">
        <v>222</v>
      </c>
      <c r="F108" s="7">
        <f>VLOOKUP(E108,[1]奖励标准!$A$3:$B$17,2,0)</f>
        <v>5000</v>
      </c>
    </row>
    <row r="109" spans="1:6" x14ac:dyDescent="0.25">
      <c r="A109" s="5">
        <v>107</v>
      </c>
      <c r="B109" s="8" t="s">
        <v>225</v>
      </c>
      <c r="C109" s="6" t="s">
        <v>292</v>
      </c>
      <c r="D109" s="6" t="s">
        <v>20</v>
      </c>
      <c r="E109" s="6" t="s">
        <v>215</v>
      </c>
      <c r="F109" s="7">
        <f>VLOOKUP(E109,[1]奖励标准!$A$3:$B$17,2,0)</f>
        <v>5000</v>
      </c>
    </row>
    <row r="110" spans="1:6" x14ac:dyDescent="0.25">
      <c r="A110" s="5">
        <v>108</v>
      </c>
      <c r="B110" s="8" t="s">
        <v>226</v>
      </c>
      <c r="C110" s="6" t="s">
        <v>293</v>
      </c>
      <c r="D110" s="6" t="s">
        <v>20</v>
      </c>
      <c r="E110" s="6" t="s">
        <v>215</v>
      </c>
      <c r="F110" s="7">
        <f>VLOOKUP(E110,[1]奖励标准!$A$3:$B$17,2,0)</f>
        <v>5000</v>
      </c>
    </row>
    <row r="111" spans="1:6" x14ac:dyDescent="0.25">
      <c r="A111" s="5">
        <v>109</v>
      </c>
      <c r="B111" s="8" t="s">
        <v>227</v>
      </c>
      <c r="C111" s="6" t="s">
        <v>294</v>
      </c>
      <c r="D111" s="6" t="s">
        <v>36</v>
      </c>
      <c r="E111" s="15" t="s">
        <v>213</v>
      </c>
      <c r="F111" s="7">
        <f>VLOOKUP(E111,[1]奖励标准!$A$3:$B$17,2,0)</f>
        <v>5000</v>
      </c>
    </row>
    <row r="112" spans="1:6" x14ac:dyDescent="0.25">
      <c r="A112" s="5">
        <v>110</v>
      </c>
      <c r="B112" s="8" t="s">
        <v>228</v>
      </c>
      <c r="C112" s="6" t="s">
        <v>295</v>
      </c>
      <c r="D112" s="6" t="s">
        <v>36</v>
      </c>
      <c r="E112" s="15" t="s">
        <v>213</v>
      </c>
      <c r="F112" s="7">
        <f>VLOOKUP(E112,[1]奖励标准!$A$3:$B$17,2,0)</f>
        <v>5000</v>
      </c>
    </row>
    <row r="113" spans="1:6" x14ac:dyDescent="0.25">
      <c r="A113" s="5">
        <v>111</v>
      </c>
      <c r="B113" s="8" t="s">
        <v>229</v>
      </c>
      <c r="C113" s="6" t="s">
        <v>296</v>
      </c>
      <c r="D113" s="6" t="s">
        <v>38</v>
      </c>
      <c r="E113" s="15" t="s">
        <v>213</v>
      </c>
      <c r="F113" s="7">
        <f>VLOOKUP(E113,[1]奖励标准!$A$3:$B$17,2,0)</f>
        <v>5000</v>
      </c>
    </row>
    <row r="114" spans="1:6" x14ac:dyDescent="0.25">
      <c r="A114" s="5">
        <v>112</v>
      </c>
      <c r="B114" s="8" t="s">
        <v>230</v>
      </c>
      <c r="C114" s="6" t="s">
        <v>231</v>
      </c>
      <c r="D114" s="6" t="s">
        <v>38</v>
      </c>
      <c r="E114" s="15" t="s">
        <v>213</v>
      </c>
      <c r="F114" s="7">
        <f>VLOOKUP(E114,[1]奖励标准!$A$3:$B$17,2,0)</f>
        <v>5000</v>
      </c>
    </row>
    <row r="115" spans="1:6" x14ac:dyDescent="0.25">
      <c r="A115" s="5">
        <v>113</v>
      </c>
      <c r="B115" s="8" t="s">
        <v>232</v>
      </c>
      <c r="C115" s="6" t="s">
        <v>233</v>
      </c>
      <c r="D115" s="6" t="s">
        <v>234</v>
      </c>
      <c r="E115" s="15" t="s">
        <v>213</v>
      </c>
      <c r="F115" s="7">
        <f>VLOOKUP(E115,[1]奖励标准!$A$3:$B$17,2,0)</f>
        <v>5000</v>
      </c>
    </row>
    <row r="116" spans="1:6" x14ac:dyDescent="0.25">
      <c r="A116" s="5">
        <v>114</v>
      </c>
      <c r="B116" s="16" t="s">
        <v>235</v>
      </c>
      <c r="C116" s="17" t="s">
        <v>236</v>
      </c>
      <c r="D116" s="17" t="s">
        <v>44</v>
      </c>
      <c r="E116" s="16" t="s">
        <v>213</v>
      </c>
      <c r="F116" s="7">
        <f>VLOOKUP(E116,[1]奖励标准!$A$3:$B$17,2,0)</f>
        <v>5000</v>
      </c>
    </row>
    <row r="117" spans="1:6" x14ac:dyDescent="0.25">
      <c r="A117" s="5">
        <v>115</v>
      </c>
      <c r="B117" s="8" t="s">
        <v>237</v>
      </c>
      <c r="C117" s="6" t="s">
        <v>297</v>
      </c>
      <c r="D117" s="6" t="s">
        <v>208</v>
      </c>
      <c r="E117" s="15" t="s">
        <v>222</v>
      </c>
      <c r="F117" s="7">
        <f>VLOOKUP(E117,[1]奖励标准!$A$3:$B$17,2,0)</f>
        <v>5000</v>
      </c>
    </row>
    <row r="118" spans="1:6" ht="21.6" x14ac:dyDescent="0.25">
      <c r="A118" s="5">
        <v>116</v>
      </c>
      <c r="B118" s="8" t="s">
        <v>238</v>
      </c>
      <c r="C118" s="11" t="s">
        <v>298</v>
      </c>
      <c r="D118" s="11" t="s">
        <v>23</v>
      </c>
      <c r="E118" s="8" t="s">
        <v>222</v>
      </c>
      <c r="F118" s="7">
        <f>VLOOKUP(E118,[1]奖励标准!$A$3:$B$17,2,0)</f>
        <v>5000</v>
      </c>
    </row>
    <row r="119" spans="1:6" x14ac:dyDescent="0.25">
      <c r="A119" s="5">
        <v>117</v>
      </c>
      <c r="B119" s="8" t="s">
        <v>239</v>
      </c>
      <c r="C119" s="6" t="s">
        <v>299</v>
      </c>
      <c r="D119" s="6" t="s">
        <v>211</v>
      </c>
      <c r="E119" s="8" t="s">
        <v>222</v>
      </c>
      <c r="F119" s="7">
        <f>VLOOKUP(E119,[1]奖励标准!$A$3:$B$17,2,0)</f>
        <v>5000</v>
      </c>
    </row>
    <row r="120" spans="1:6" x14ac:dyDescent="0.25">
      <c r="A120" s="5">
        <v>118</v>
      </c>
      <c r="B120" s="8" t="s">
        <v>240</v>
      </c>
      <c r="C120" s="6" t="s">
        <v>300</v>
      </c>
      <c r="D120" s="6" t="s">
        <v>211</v>
      </c>
      <c r="E120" s="8" t="s">
        <v>213</v>
      </c>
      <c r="F120" s="7">
        <f>VLOOKUP(E120,[1]奖励标准!$A$3:$B$17,2,0)</f>
        <v>5000</v>
      </c>
    </row>
    <row r="121" spans="1:6" x14ac:dyDescent="0.25">
      <c r="A121" s="5">
        <v>119</v>
      </c>
      <c r="B121" s="8" t="s">
        <v>241</v>
      </c>
      <c r="C121" s="6" t="s">
        <v>242</v>
      </c>
      <c r="D121" s="6" t="s">
        <v>243</v>
      </c>
      <c r="E121" s="15" t="s">
        <v>213</v>
      </c>
      <c r="F121" s="7">
        <f>VLOOKUP(E121,[1]奖励标准!$A$3:$B$17,2,0)</f>
        <v>5000</v>
      </c>
    </row>
    <row r="122" spans="1:6" x14ac:dyDescent="0.25">
      <c r="A122" s="5">
        <v>120</v>
      </c>
      <c r="B122" s="8" t="s">
        <v>244</v>
      </c>
      <c r="C122" s="6" t="s">
        <v>301</v>
      </c>
      <c r="D122" s="6" t="s">
        <v>17</v>
      </c>
      <c r="E122" s="9" t="s">
        <v>245</v>
      </c>
      <c r="F122" s="7">
        <f>VLOOKUP(E122,[1]奖励标准!$A$3:$B$17,2,0)</f>
        <v>8000</v>
      </c>
    </row>
    <row r="123" spans="1:6" x14ac:dyDescent="0.25">
      <c r="A123" s="5">
        <v>121</v>
      </c>
      <c r="B123" s="8" t="s">
        <v>246</v>
      </c>
      <c r="C123" s="6" t="s">
        <v>302</v>
      </c>
      <c r="D123" s="6" t="s">
        <v>17</v>
      </c>
      <c r="E123" s="9" t="s">
        <v>247</v>
      </c>
      <c r="F123" s="7">
        <f>VLOOKUP(E123,[1]奖励标准!$A$3:$B$17,2,0)</f>
        <v>8000</v>
      </c>
    </row>
    <row r="124" spans="1:6" x14ac:dyDescent="0.25">
      <c r="A124" s="5">
        <v>122</v>
      </c>
      <c r="B124" s="8" t="s">
        <v>248</v>
      </c>
      <c r="C124" s="6" t="s">
        <v>249</v>
      </c>
      <c r="D124" s="6" t="s">
        <v>31</v>
      </c>
      <c r="E124" s="9" t="s">
        <v>247</v>
      </c>
      <c r="F124" s="7">
        <f>VLOOKUP(E124,[1]奖励标准!$A$3:$B$17,2,0)</f>
        <v>8000</v>
      </c>
    </row>
    <row r="125" spans="1:6" x14ac:dyDescent="0.25">
      <c r="A125" s="5">
        <v>123</v>
      </c>
      <c r="B125" s="8" t="s">
        <v>250</v>
      </c>
      <c r="C125" s="6" t="s">
        <v>251</v>
      </c>
      <c r="D125" s="6" t="s">
        <v>31</v>
      </c>
      <c r="E125" s="9" t="s">
        <v>247</v>
      </c>
      <c r="F125" s="7">
        <f>VLOOKUP(E125,[1]奖励标准!$A$3:$B$17,2,0)</f>
        <v>8000</v>
      </c>
    </row>
    <row r="126" spans="1:6" x14ac:dyDescent="0.25">
      <c r="A126" s="5">
        <v>124</v>
      </c>
      <c r="B126" s="18" t="s">
        <v>252</v>
      </c>
      <c r="C126" s="18" t="s">
        <v>253</v>
      </c>
      <c r="D126" s="18" t="s">
        <v>20</v>
      </c>
      <c r="E126" s="9" t="s">
        <v>247</v>
      </c>
      <c r="F126" s="7">
        <f>VLOOKUP(E126,[1]奖励标准!$A$3:$B$17,2,0)</f>
        <v>8000</v>
      </c>
    </row>
    <row r="127" spans="1:6" x14ac:dyDescent="0.25">
      <c r="A127" s="5">
        <v>125</v>
      </c>
      <c r="B127" s="10" t="s">
        <v>254</v>
      </c>
      <c r="C127" s="11" t="s">
        <v>303</v>
      </c>
      <c r="D127" s="11" t="s">
        <v>20</v>
      </c>
      <c r="E127" s="9" t="s">
        <v>247</v>
      </c>
      <c r="F127" s="7">
        <f>VLOOKUP(E127,[1]奖励标准!$A$3:$B$17,2,0)</f>
        <v>8000</v>
      </c>
    </row>
    <row r="128" spans="1:6" ht="21.6" x14ac:dyDescent="0.25">
      <c r="A128" s="5">
        <v>126</v>
      </c>
      <c r="B128" s="10" t="s">
        <v>255</v>
      </c>
      <c r="C128" s="11" t="s">
        <v>256</v>
      </c>
      <c r="D128" s="11" t="s">
        <v>23</v>
      </c>
      <c r="E128" s="9" t="s">
        <v>247</v>
      </c>
      <c r="F128" s="7">
        <f>VLOOKUP(E128,[1]奖励标准!$A$3:$B$17,2,0)</f>
        <v>8000</v>
      </c>
    </row>
    <row r="129" spans="1:6" ht="21.6" x14ac:dyDescent="0.25">
      <c r="A129" s="5">
        <v>127</v>
      </c>
      <c r="B129" s="11" t="s">
        <v>257</v>
      </c>
      <c r="C129" s="11" t="s">
        <v>258</v>
      </c>
      <c r="D129" s="11" t="s">
        <v>23</v>
      </c>
      <c r="E129" s="9" t="s">
        <v>247</v>
      </c>
      <c r="F129" s="7">
        <f>VLOOKUP(E129,[1]奖励标准!$A$3:$B$17,2,0)</f>
        <v>8000</v>
      </c>
    </row>
    <row r="130" spans="1:6" ht="16.2" thickBot="1" x14ac:dyDescent="0.3">
      <c r="A130" s="5">
        <v>128</v>
      </c>
      <c r="B130" s="19" t="s">
        <v>259</v>
      </c>
      <c r="C130" s="20" t="s">
        <v>260</v>
      </c>
      <c r="D130" s="20" t="s">
        <v>49</v>
      </c>
      <c r="E130" s="21" t="s">
        <v>261</v>
      </c>
      <c r="F130" s="22">
        <v>3000</v>
      </c>
    </row>
  </sheetData>
  <mergeCells count="1">
    <mergeCell ref="A1:F1"/>
  </mergeCells>
  <phoneticPr fontId="3" type="noConversion"/>
  <conditionalFormatting sqref="C40">
    <cfRule type="duplicateValues" dxfId="14" priority="6"/>
  </conditionalFormatting>
  <conditionalFormatting sqref="C41">
    <cfRule type="duplicateValues" dxfId="13" priority="5"/>
  </conditionalFormatting>
  <conditionalFormatting sqref="C42">
    <cfRule type="duplicateValues" dxfId="12" priority="4"/>
  </conditionalFormatting>
  <conditionalFormatting sqref="C43">
    <cfRule type="duplicateValues" dxfId="11" priority="3"/>
  </conditionalFormatting>
  <conditionalFormatting sqref="C44">
    <cfRule type="duplicateValues" dxfId="10" priority="2"/>
  </conditionalFormatting>
  <conditionalFormatting sqref="C45">
    <cfRule type="duplicateValues" dxfId="9" priority="1"/>
  </conditionalFormatting>
  <conditionalFormatting sqref="C49">
    <cfRule type="duplicateValues" dxfId="8" priority="9"/>
    <cfRule type="duplicateValues" dxfId="7" priority="10"/>
    <cfRule type="duplicateValues" dxfId="6" priority="11"/>
  </conditionalFormatting>
  <conditionalFormatting sqref="C49:C54">
    <cfRule type="duplicateValues" dxfId="5" priority="7"/>
    <cfRule type="duplicateValues" dxfId="4" priority="8"/>
  </conditionalFormatting>
  <conditionalFormatting sqref="C50:C54">
    <cfRule type="duplicateValues" dxfId="3" priority="12"/>
    <cfRule type="duplicateValues" dxfId="2" priority="13"/>
    <cfRule type="duplicateValues" dxfId="1" priority="14"/>
    <cfRule type="duplicateValues" dxfId="0" priority="15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菁 韩</cp:lastModifiedBy>
  <dcterms:created xsi:type="dcterms:W3CDTF">2024-11-27T05:29:19Z</dcterms:created>
  <dcterms:modified xsi:type="dcterms:W3CDTF">2024-11-27T05:37:05Z</dcterms:modified>
</cp:coreProperties>
</file>