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5" activeTab="0"/>
  </bookViews>
  <sheets>
    <sheet name="Sheet1" sheetId="1" r:id="rId1"/>
    <sheet name="Sheet2" sheetId="2" r:id="rId2"/>
  </sheets>
  <definedNames/>
  <calcPr fullCalcOnLoad="1"/>
</workbook>
</file>

<file path=xl/sharedStrings.xml><?xml version="1.0" encoding="utf-8"?>
<sst xmlns="http://schemas.openxmlformats.org/spreadsheetml/2006/main" count="186" uniqueCount="51">
  <si>
    <t>序号</t>
  </si>
  <si>
    <t>名称</t>
  </si>
  <si>
    <t>设奖单位</t>
  </si>
  <si>
    <t>设奖对象</t>
  </si>
  <si>
    <t>奖励标准
（元/人）</t>
  </si>
  <si>
    <t>设奖总人数</t>
  </si>
  <si>
    <t>1院</t>
  </si>
  <si>
    <t>2院</t>
  </si>
  <si>
    <t>3院</t>
  </si>
  <si>
    <t>4院</t>
  </si>
  <si>
    <t>5院</t>
  </si>
  <si>
    <t>6院</t>
  </si>
  <si>
    <t>7院</t>
  </si>
  <si>
    <t>8院</t>
  </si>
  <si>
    <t>9院</t>
  </si>
  <si>
    <t>10院</t>
  </si>
  <si>
    <t>11院</t>
  </si>
  <si>
    <t>12院</t>
  </si>
  <si>
    <t>15院</t>
  </si>
  <si>
    <t>16院</t>
  </si>
  <si>
    <t>17院</t>
  </si>
  <si>
    <t>备注</t>
  </si>
  <si>
    <t>中国航空工业集团公司</t>
  </si>
  <si>
    <t>——</t>
  </si>
  <si>
    <t>航空工业奖学金二等</t>
  </si>
  <si>
    <t>航空工业奖学金三等</t>
  </si>
  <si>
    <t>中航技进出口有限责任公司</t>
  </si>
  <si>
    <t>中国航天科技集团公司</t>
  </si>
  <si>
    <t>理工类二年级及以上研究生</t>
  </si>
  <si>
    <t>CASC奖学金二等</t>
  </si>
  <si>
    <t>CASC奖学金三等</t>
  </si>
  <si>
    <t>华为奖学金</t>
  </si>
  <si>
    <t>华为技术有限公司</t>
  </si>
  <si>
    <t>3院、4院、8院、16院三年级研究生</t>
  </si>
  <si>
    <t>苏州工业园区奖学金</t>
  </si>
  <si>
    <t>苏州工业园区</t>
  </si>
  <si>
    <t>801奖学金</t>
  </si>
  <si>
    <t>南京航空航天大学</t>
  </si>
  <si>
    <t>602奖学金</t>
  </si>
  <si>
    <t>直升机奖学金</t>
  </si>
  <si>
    <t>合计</t>
  </si>
  <si>
    <t>不限专业，博士研究生优先</t>
  </si>
  <si>
    <t>航空主专业和相关专业以及符合甲方战略要求相关专业二年级及以上研究生</t>
  </si>
  <si>
    <t>航空主专业和相关专业以及符合甲方战略要求相关专业二年级及以上研究生（博士研究生优先）</t>
  </si>
  <si>
    <r>
      <t>1</t>
    </r>
    <r>
      <rPr>
        <sz val="12"/>
        <rFont val="宋体"/>
        <family val="0"/>
      </rPr>
      <t>7院获奖人员</t>
    </r>
    <r>
      <rPr>
        <sz val="12"/>
        <rFont val="宋体"/>
        <family val="0"/>
      </rPr>
      <t>已答辩评出</t>
    </r>
  </si>
  <si>
    <t xml:space="preserve">4院、5院、6院、9院、16院二年级、三年级研究生 </t>
  </si>
  <si>
    <t>不限专业</t>
  </si>
  <si>
    <t>研究生特别奖学金(2019年-2020学年）</t>
  </si>
  <si>
    <t>航空工业奖学金一等</t>
  </si>
  <si>
    <t>中航技奖学金</t>
  </si>
  <si>
    <t>CASC奖学金一等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</si>
</sst>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b/>
      <sz val="14"/>
      <color indexed="8"/>
      <name val="微软雅黑"/>
      <family val="2"/>
    </font>
    <font>
      <b/>
      <sz val="11"/>
      <color indexed="8"/>
      <name val="仿宋"/>
      <family val="3"/>
    </font>
    <font>
      <sz val="12"/>
      <name val="仿宋"/>
      <family val="3"/>
    </font>
    <font>
      <sz val="11"/>
      <name val="仿宋"/>
      <family val="3"/>
    </font>
    <font>
      <sz val="11"/>
      <color indexed="52"/>
      <name val="宋体"/>
      <family val="0"/>
    </font>
    <font>
      <sz val="11"/>
      <color indexed="9"/>
      <name val="宋体"/>
      <family val="0"/>
    </font>
    <font>
      <sz val="11"/>
      <color indexed="10"/>
      <name val="宋体"/>
      <family val="0"/>
    </font>
    <font>
      <b/>
      <sz val="11"/>
      <color indexed="56"/>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sz val="11"/>
      <color indexed="20"/>
      <name val="宋体"/>
      <family val="0"/>
    </font>
    <font>
      <b/>
      <sz val="13"/>
      <color indexed="56"/>
      <name val="宋体"/>
      <family val="0"/>
    </font>
    <font>
      <b/>
      <sz val="11"/>
      <color indexed="52"/>
      <name val="宋体"/>
      <family val="0"/>
    </font>
    <font>
      <b/>
      <sz val="15"/>
      <color indexed="56"/>
      <name val="宋体"/>
      <family val="0"/>
    </font>
    <font>
      <b/>
      <sz val="18"/>
      <color indexed="56"/>
      <name val="宋体"/>
      <family val="0"/>
    </font>
    <font>
      <sz val="11"/>
      <color indexed="62"/>
      <name val="宋体"/>
      <family val="0"/>
    </font>
    <font>
      <b/>
      <sz val="11"/>
      <color indexed="8"/>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2"/>
      <color indexed="10"/>
      <name val="宋体"/>
      <family val="0"/>
    </font>
    <font>
      <sz val="11"/>
      <color theme="1"/>
      <name val="Calibri"/>
      <family val="0"/>
    </font>
    <font>
      <u val="single"/>
      <sz val="11"/>
      <color rgb="FF0000FF"/>
      <name val="Calibri"/>
      <family val="0"/>
    </font>
    <font>
      <u val="single"/>
      <sz val="11"/>
      <color rgb="FF800080"/>
      <name val="Calibri"/>
      <family val="0"/>
    </font>
    <font>
      <sz val="12"/>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7" fillId="0" borderId="1"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1"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0" fillId="16" borderId="8" applyNumberFormat="0" applyAlignment="0" applyProtection="0"/>
    <xf numFmtId="0" fontId="19" fillId="7" borderId="5" applyNumberFormat="0" applyAlignment="0" applyProtection="0"/>
    <xf numFmtId="0" fontId="28"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29"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
  <sheetViews>
    <sheetView tabSelected="1" zoomScalePageLayoutView="0" workbookViewId="0" topLeftCell="B1">
      <selection activeCell="F21" sqref="F21"/>
    </sheetView>
  </sheetViews>
  <sheetFormatPr defaultColWidth="9.125" defaultRowHeight="14.25"/>
  <cols>
    <col min="1" max="1" width="7.50390625" style="0" customWidth="1"/>
    <col min="2" max="2" width="19.00390625" style="0" customWidth="1"/>
    <col min="3" max="3" width="22.875" style="0" customWidth="1"/>
    <col min="4" max="4" width="33.125" style="0" customWidth="1"/>
    <col min="5" max="5" width="13.00390625" style="0" customWidth="1"/>
    <col min="6" max="6" width="8.25390625" style="0" customWidth="1"/>
    <col min="7" max="21" width="9.125" style="0" customWidth="1"/>
    <col min="22" max="22" width="9.00390625" style="5" bestFit="1" customWidth="1"/>
  </cols>
  <sheetData>
    <row r="1" spans="1:6" ht="21">
      <c r="A1" s="32" t="s">
        <v>47</v>
      </c>
      <c r="B1" s="32"/>
      <c r="C1" s="32"/>
      <c r="D1" s="32"/>
      <c r="E1" s="32"/>
      <c r="F1" s="32"/>
    </row>
    <row r="2" spans="1:22" ht="27">
      <c r="A2" s="6" t="s">
        <v>0</v>
      </c>
      <c r="B2" s="6" t="s">
        <v>1</v>
      </c>
      <c r="C2" s="6" t="s">
        <v>2</v>
      </c>
      <c r="D2" s="6" t="s">
        <v>3</v>
      </c>
      <c r="E2" s="6" t="s">
        <v>4</v>
      </c>
      <c r="F2" s="6"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row>
    <row r="3" spans="1:22" s="1" customFormat="1" ht="45.75" customHeight="1">
      <c r="A3" s="25">
        <v>1</v>
      </c>
      <c r="B3" s="8" t="s">
        <v>48</v>
      </c>
      <c r="C3" s="27" t="s">
        <v>22</v>
      </c>
      <c r="D3" s="9" t="s">
        <v>43</v>
      </c>
      <c r="E3" s="8">
        <v>20000</v>
      </c>
      <c r="F3" s="14">
        <v>1</v>
      </c>
      <c r="G3" s="14" t="s">
        <v>23</v>
      </c>
      <c r="H3" s="15" t="s">
        <v>23</v>
      </c>
      <c r="I3" s="15">
        <v>1</v>
      </c>
      <c r="J3" s="15" t="s">
        <v>23</v>
      </c>
      <c r="K3" s="15" t="s">
        <v>23</v>
      </c>
      <c r="L3" s="15" t="s">
        <v>23</v>
      </c>
      <c r="M3" s="15" t="s">
        <v>23</v>
      </c>
      <c r="N3" s="15" t="s">
        <v>23</v>
      </c>
      <c r="O3" s="15" t="s">
        <v>23</v>
      </c>
      <c r="P3" s="15" t="s">
        <v>23</v>
      </c>
      <c r="Q3" s="15" t="s">
        <v>23</v>
      </c>
      <c r="R3" s="15" t="s">
        <v>23</v>
      </c>
      <c r="S3" s="15" t="s">
        <v>23</v>
      </c>
      <c r="T3" s="15" t="s">
        <v>23</v>
      </c>
      <c r="U3" s="15" t="s">
        <v>23</v>
      </c>
      <c r="V3" s="17"/>
    </row>
    <row r="4" spans="1:22" s="1" customFormat="1" ht="45" customHeight="1">
      <c r="A4" s="25"/>
      <c r="B4" s="8" t="s">
        <v>24</v>
      </c>
      <c r="C4" s="28"/>
      <c r="D4" s="9" t="s">
        <v>43</v>
      </c>
      <c r="E4" s="8">
        <v>10000</v>
      </c>
      <c r="F4" s="14">
        <v>4</v>
      </c>
      <c r="G4" s="15">
        <v>1</v>
      </c>
      <c r="H4" s="15">
        <v>1</v>
      </c>
      <c r="I4" s="15" t="s">
        <v>23</v>
      </c>
      <c r="J4" s="15" t="s">
        <v>23</v>
      </c>
      <c r="K4" s="15">
        <v>1</v>
      </c>
      <c r="L4" s="15" t="s">
        <v>23</v>
      </c>
      <c r="M4" s="15">
        <v>1</v>
      </c>
      <c r="N4" s="15" t="s">
        <v>23</v>
      </c>
      <c r="O4" s="15" t="s">
        <v>23</v>
      </c>
      <c r="P4" s="15" t="s">
        <v>23</v>
      </c>
      <c r="Q4" s="15" t="s">
        <v>23</v>
      </c>
      <c r="R4" s="15" t="s">
        <v>23</v>
      </c>
      <c r="S4" s="15" t="s">
        <v>23</v>
      </c>
      <c r="T4" s="15" t="s">
        <v>23</v>
      </c>
      <c r="U4" s="15" t="s">
        <v>23</v>
      </c>
      <c r="V4" s="17"/>
    </row>
    <row r="5" spans="1:22" ht="45" customHeight="1">
      <c r="A5" s="25"/>
      <c r="B5" s="8" t="s">
        <v>25</v>
      </c>
      <c r="C5" s="7" t="s">
        <v>22</v>
      </c>
      <c r="D5" s="10" t="s">
        <v>42</v>
      </c>
      <c r="E5" s="8">
        <v>6000</v>
      </c>
      <c r="F5" s="7">
        <v>10</v>
      </c>
      <c r="G5" s="16">
        <v>3</v>
      </c>
      <c r="H5" s="16">
        <v>2</v>
      </c>
      <c r="I5" s="16">
        <v>2</v>
      </c>
      <c r="J5" s="16" t="s">
        <v>23</v>
      </c>
      <c r="K5" s="16">
        <v>1</v>
      </c>
      <c r="L5" s="15" t="s">
        <v>23</v>
      </c>
      <c r="M5" s="16">
        <v>1</v>
      </c>
      <c r="N5" s="16" t="s">
        <v>23</v>
      </c>
      <c r="O5" s="15" t="s">
        <v>23</v>
      </c>
      <c r="P5" s="16" t="s">
        <v>23</v>
      </c>
      <c r="Q5" s="16" t="s">
        <v>23</v>
      </c>
      <c r="R5" s="16" t="s">
        <v>23</v>
      </c>
      <c r="S5" s="16">
        <v>1</v>
      </c>
      <c r="T5" s="16" t="s">
        <v>23</v>
      </c>
      <c r="U5" s="15" t="s">
        <v>23</v>
      </c>
      <c r="V5" s="18"/>
    </row>
    <row r="6" spans="1:22" s="2" customFormat="1" ht="42.75">
      <c r="A6" s="8">
        <v>2</v>
      </c>
      <c r="B6" s="8" t="s">
        <v>49</v>
      </c>
      <c r="C6" s="8" t="s">
        <v>26</v>
      </c>
      <c r="D6" s="8" t="s">
        <v>41</v>
      </c>
      <c r="E6" s="8">
        <v>10000</v>
      </c>
      <c r="F6" s="8">
        <v>5</v>
      </c>
      <c r="G6" s="15" t="s">
        <v>23</v>
      </c>
      <c r="H6" s="15" t="s">
        <v>23</v>
      </c>
      <c r="I6" s="15" t="s">
        <v>23</v>
      </c>
      <c r="J6" s="15">
        <v>1</v>
      </c>
      <c r="K6" s="15" t="s">
        <v>23</v>
      </c>
      <c r="L6" s="15">
        <v>1</v>
      </c>
      <c r="M6" s="15" t="s">
        <v>23</v>
      </c>
      <c r="N6" s="15" t="s">
        <v>23</v>
      </c>
      <c r="O6" s="15">
        <v>1</v>
      </c>
      <c r="P6" s="15" t="s">
        <v>23</v>
      </c>
      <c r="Q6" s="15" t="s">
        <v>23</v>
      </c>
      <c r="R6" s="15" t="s">
        <v>23</v>
      </c>
      <c r="S6" s="15" t="s">
        <v>23</v>
      </c>
      <c r="T6" s="15">
        <v>1</v>
      </c>
      <c r="U6" s="15">
        <v>1</v>
      </c>
      <c r="V6" s="21" t="s">
        <v>44</v>
      </c>
    </row>
    <row r="7" spans="1:22" s="3" customFormat="1" ht="22.5" customHeight="1">
      <c r="A7" s="26">
        <v>3</v>
      </c>
      <c r="B7" s="8" t="s">
        <v>50</v>
      </c>
      <c r="C7" s="26" t="s">
        <v>27</v>
      </c>
      <c r="D7" s="26" t="s">
        <v>28</v>
      </c>
      <c r="E7" s="8">
        <v>10000</v>
      </c>
      <c r="F7" s="8">
        <v>1</v>
      </c>
      <c r="G7" s="16" t="s">
        <v>23</v>
      </c>
      <c r="H7" s="16" t="s">
        <v>23</v>
      </c>
      <c r="I7" s="16" t="s">
        <v>23</v>
      </c>
      <c r="J7" s="16" t="s">
        <v>23</v>
      </c>
      <c r="K7" s="16" t="s">
        <v>23</v>
      </c>
      <c r="L7" s="16" t="s">
        <v>23</v>
      </c>
      <c r="M7" s="16" t="s">
        <v>23</v>
      </c>
      <c r="N7" s="16" t="s">
        <v>23</v>
      </c>
      <c r="O7" s="16" t="s">
        <v>23</v>
      </c>
      <c r="P7" s="16" t="s">
        <v>23</v>
      </c>
      <c r="Q7" s="16" t="s">
        <v>23</v>
      </c>
      <c r="R7" s="16" t="s">
        <v>23</v>
      </c>
      <c r="S7" s="16">
        <v>1</v>
      </c>
      <c r="T7" s="16" t="s">
        <v>23</v>
      </c>
      <c r="U7" s="15" t="s">
        <v>23</v>
      </c>
      <c r="V7" s="19"/>
    </row>
    <row r="8" spans="1:22" s="3" customFormat="1" ht="14.25">
      <c r="A8" s="26"/>
      <c r="B8" s="8" t="s">
        <v>29</v>
      </c>
      <c r="C8" s="26"/>
      <c r="D8" s="26"/>
      <c r="E8" s="8">
        <v>5000</v>
      </c>
      <c r="F8" s="8">
        <v>4</v>
      </c>
      <c r="G8" s="16">
        <v>1</v>
      </c>
      <c r="H8" s="16">
        <v>1</v>
      </c>
      <c r="I8" s="16">
        <v>1</v>
      </c>
      <c r="J8" s="16">
        <v>0</v>
      </c>
      <c r="K8" s="16" t="s">
        <v>23</v>
      </c>
      <c r="L8" s="16" t="s">
        <v>23</v>
      </c>
      <c r="M8" s="16">
        <v>1</v>
      </c>
      <c r="N8" s="16" t="s">
        <v>23</v>
      </c>
      <c r="O8" s="16" t="s">
        <v>23</v>
      </c>
      <c r="P8" s="16" t="s">
        <v>23</v>
      </c>
      <c r="Q8" s="16" t="s">
        <v>23</v>
      </c>
      <c r="R8" s="16" t="s">
        <v>23</v>
      </c>
      <c r="S8" s="16" t="s">
        <v>23</v>
      </c>
      <c r="T8" s="16" t="s">
        <v>23</v>
      </c>
      <c r="U8" s="15" t="s">
        <v>23</v>
      </c>
      <c r="V8" s="19"/>
    </row>
    <row r="9" spans="1:22" s="3" customFormat="1" ht="14.25">
      <c r="A9" s="26"/>
      <c r="B9" s="8" t="s">
        <v>30</v>
      </c>
      <c r="C9" s="26"/>
      <c r="D9" s="26"/>
      <c r="E9" s="8">
        <v>3000</v>
      </c>
      <c r="F9" s="8">
        <v>10</v>
      </c>
      <c r="G9" s="16">
        <v>2</v>
      </c>
      <c r="H9" s="16">
        <v>2</v>
      </c>
      <c r="I9" s="16">
        <v>1</v>
      </c>
      <c r="J9" s="16">
        <v>0</v>
      </c>
      <c r="K9" s="16" t="s">
        <v>23</v>
      </c>
      <c r="L9" s="16">
        <v>1</v>
      </c>
      <c r="M9" s="16">
        <v>2</v>
      </c>
      <c r="N9" s="16">
        <v>1</v>
      </c>
      <c r="O9" s="16" t="s">
        <v>23</v>
      </c>
      <c r="P9" s="16" t="s">
        <v>23</v>
      </c>
      <c r="Q9" s="16" t="s">
        <v>23</v>
      </c>
      <c r="R9" s="16" t="s">
        <v>23</v>
      </c>
      <c r="S9" s="16">
        <v>1</v>
      </c>
      <c r="T9" s="16" t="s">
        <v>23</v>
      </c>
      <c r="U9" s="15" t="s">
        <v>23</v>
      </c>
      <c r="V9" s="19"/>
    </row>
    <row r="10" spans="1:22" s="4" customFormat="1" ht="14.25">
      <c r="A10" s="8">
        <v>4</v>
      </c>
      <c r="B10" s="8" t="s">
        <v>31</v>
      </c>
      <c r="C10" s="8" t="s">
        <v>32</v>
      </c>
      <c r="D10" s="11" t="s">
        <v>33</v>
      </c>
      <c r="E10" s="8">
        <v>8000</v>
      </c>
      <c r="F10" s="8">
        <v>8</v>
      </c>
      <c r="G10" s="16" t="s">
        <v>23</v>
      </c>
      <c r="H10" s="16" t="s">
        <v>23</v>
      </c>
      <c r="I10" s="16">
        <v>1</v>
      </c>
      <c r="J10" s="16">
        <v>2</v>
      </c>
      <c r="K10" s="16" t="s">
        <v>23</v>
      </c>
      <c r="L10" s="16" t="s">
        <v>23</v>
      </c>
      <c r="M10" s="16" t="s">
        <v>23</v>
      </c>
      <c r="N10" s="16">
        <v>3</v>
      </c>
      <c r="O10" s="16" t="s">
        <v>23</v>
      </c>
      <c r="P10" s="16" t="s">
        <v>23</v>
      </c>
      <c r="Q10" s="16" t="s">
        <v>23</v>
      </c>
      <c r="R10" s="16" t="s">
        <v>23</v>
      </c>
      <c r="S10" s="16" t="s">
        <v>23</v>
      </c>
      <c r="T10" s="16">
        <v>2</v>
      </c>
      <c r="U10" s="15" t="s">
        <v>23</v>
      </c>
      <c r="V10" s="20"/>
    </row>
    <row r="11" spans="1:22" s="4" customFormat="1" ht="71.25" customHeight="1">
      <c r="A11" s="8">
        <v>5</v>
      </c>
      <c r="B11" s="8" t="s">
        <v>34</v>
      </c>
      <c r="C11" s="8" t="s">
        <v>35</v>
      </c>
      <c r="D11" s="8" t="s">
        <v>45</v>
      </c>
      <c r="E11" s="8">
        <v>4500</v>
      </c>
      <c r="F11" s="8">
        <v>30</v>
      </c>
      <c r="G11" s="16" t="s">
        <v>23</v>
      </c>
      <c r="H11" s="16" t="s">
        <v>23</v>
      </c>
      <c r="I11" s="16" t="s">
        <v>23</v>
      </c>
      <c r="J11" s="16">
        <v>5</v>
      </c>
      <c r="K11" s="16">
        <v>7</v>
      </c>
      <c r="L11" s="16">
        <v>7</v>
      </c>
      <c r="M11" s="16" t="s">
        <v>23</v>
      </c>
      <c r="N11" s="16" t="s">
        <v>23</v>
      </c>
      <c r="O11" s="16">
        <v>5</v>
      </c>
      <c r="P11" s="16" t="s">
        <v>23</v>
      </c>
      <c r="Q11" s="16" t="s">
        <v>23</v>
      </c>
      <c r="R11" s="16" t="s">
        <v>23</v>
      </c>
      <c r="S11" s="16" t="s">
        <v>23</v>
      </c>
      <c r="T11" s="16">
        <v>6</v>
      </c>
      <c r="U11" s="15" t="s">
        <v>23</v>
      </c>
      <c r="V11" s="20"/>
    </row>
    <row r="12" spans="1:22" s="3" customFormat="1" ht="14.25">
      <c r="A12" s="12">
        <v>6</v>
      </c>
      <c r="B12" s="8" t="s">
        <v>36</v>
      </c>
      <c r="C12" s="29" t="s">
        <v>37</v>
      </c>
      <c r="D12" s="29" t="s">
        <v>46</v>
      </c>
      <c r="E12" s="29">
        <v>3000</v>
      </c>
      <c r="F12" s="29">
        <v>8</v>
      </c>
      <c r="G12" s="16">
        <v>1</v>
      </c>
      <c r="H12" s="16" t="s">
        <v>23</v>
      </c>
      <c r="I12" s="16" t="s">
        <v>23</v>
      </c>
      <c r="J12" s="16" t="s">
        <v>23</v>
      </c>
      <c r="K12" s="16" t="s">
        <v>23</v>
      </c>
      <c r="L12" s="16" t="s">
        <v>23</v>
      </c>
      <c r="M12" s="16" t="s">
        <v>23</v>
      </c>
      <c r="N12" s="16" t="s">
        <v>23</v>
      </c>
      <c r="O12" s="16" t="s">
        <v>23</v>
      </c>
      <c r="P12" s="16" t="s">
        <v>23</v>
      </c>
      <c r="Q12" s="16" t="s">
        <v>23</v>
      </c>
      <c r="R12" s="16" t="s">
        <v>23</v>
      </c>
      <c r="S12" s="16">
        <v>1</v>
      </c>
      <c r="T12" s="16" t="s">
        <v>23</v>
      </c>
      <c r="U12" s="15" t="s">
        <v>23</v>
      </c>
      <c r="V12" s="19"/>
    </row>
    <row r="13" spans="1:22" s="3" customFormat="1" ht="14.25">
      <c r="A13" s="12">
        <v>7</v>
      </c>
      <c r="B13" s="8" t="s">
        <v>38</v>
      </c>
      <c r="C13" s="30"/>
      <c r="D13" s="30"/>
      <c r="E13" s="30"/>
      <c r="F13" s="30"/>
      <c r="G13" s="16" t="s">
        <v>23</v>
      </c>
      <c r="H13" s="16" t="s">
        <v>23</v>
      </c>
      <c r="I13" s="16" t="s">
        <v>23</v>
      </c>
      <c r="J13" s="16" t="s">
        <v>23</v>
      </c>
      <c r="K13" s="16" t="s">
        <v>23</v>
      </c>
      <c r="L13" s="16" t="s">
        <v>23</v>
      </c>
      <c r="M13" s="16" t="s">
        <v>23</v>
      </c>
      <c r="N13" s="16" t="s">
        <v>23</v>
      </c>
      <c r="O13" s="16" t="s">
        <v>23</v>
      </c>
      <c r="P13" s="16" t="s">
        <v>23</v>
      </c>
      <c r="Q13" s="16">
        <v>1</v>
      </c>
      <c r="R13" s="16">
        <v>1</v>
      </c>
      <c r="S13" s="16" t="s">
        <v>23</v>
      </c>
      <c r="T13" s="16" t="s">
        <v>23</v>
      </c>
      <c r="U13" s="15" t="s">
        <v>23</v>
      </c>
      <c r="V13" s="19"/>
    </row>
    <row r="14" spans="1:22" s="3" customFormat="1" ht="14.25">
      <c r="A14" s="12">
        <v>8</v>
      </c>
      <c r="B14" s="8" t="s">
        <v>39</v>
      </c>
      <c r="C14" s="31"/>
      <c r="D14" s="31"/>
      <c r="E14" s="31"/>
      <c r="F14" s="31"/>
      <c r="G14" s="16" t="s">
        <v>23</v>
      </c>
      <c r="H14" s="16" t="s">
        <v>23</v>
      </c>
      <c r="I14" s="16" t="s">
        <v>23</v>
      </c>
      <c r="J14" s="16" t="s">
        <v>23</v>
      </c>
      <c r="K14" s="16" t="s">
        <v>23</v>
      </c>
      <c r="L14" s="16" t="s">
        <v>23</v>
      </c>
      <c r="M14" s="16" t="s">
        <v>23</v>
      </c>
      <c r="N14" s="16" t="s">
        <v>23</v>
      </c>
      <c r="O14" s="16" t="s">
        <v>23</v>
      </c>
      <c r="P14" s="16">
        <v>2</v>
      </c>
      <c r="Q14" s="16">
        <v>1</v>
      </c>
      <c r="R14" s="16">
        <v>1</v>
      </c>
      <c r="S14" s="16" t="s">
        <v>23</v>
      </c>
      <c r="T14" s="16" t="s">
        <v>23</v>
      </c>
      <c r="U14" s="15" t="s">
        <v>23</v>
      </c>
      <c r="V14" s="19"/>
    </row>
    <row r="15" spans="1:22" ht="18" customHeight="1">
      <c r="A15" s="7"/>
      <c r="B15" s="22" t="s">
        <v>40</v>
      </c>
      <c r="C15" s="23"/>
      <c r="D15" s="24"/>
      <c r="E15" s="7">
        <f>E6*F6+E3*F3+E4*F4+E5*F5+E7*F7+E8*F8+E9*F9+E10*F10+E11*F11+E12*F12</f>
        <v>453000</v>
      </c>
      <c r="F15" s="7">
        <f aca="true" t="shared" si="0" ref="F15:U15">SUM(F3:F14)</f>
        <v>81</v>
      </c>
      <c r="G15" s="16">
        <f t="shared" si="0"/>
        <v>8</v>
      </c>
      <c r="H15" s="16">
        <f t="shared" si="0"/>
        <v>6</v>
      </c>
      <c r="I15" s="16">
        <f t="shared" si="0"/>
        <v>6</v>
      </c>
      <c r="J15" s="16">
        <f t="shared" si="0"/>
        <v>8</v>
      </c>
      <c r="K15" s="16">
        <f t="shared" si="0"/>
        <v>9</v>
      </c>
      <c r="L15" s="16">
        <f t="shared" si="0"/>
        <v>9</v>
      </c>
      <c r="M15" s="16">
        <f t="shared" si="0"/>
        <v>5</v>
      </c>
      <c r="N15" s="16">
        <f t="shared" si="0"/>
        <v>4</v>
      </c>
      <c r="O15" s="16">
        <f t="shared" si="0"/>
        <v>6</v>
      </c>
      <c r="P15" s="16">
        <f t="shared" si="0"/>
        <v>2</v>
      </c>
      <c r="Q15" s="16">
        <f t="shared" si="0"/>
        <v>2</v>
      </c>
      <c r="R15" s="16">
        <f t="shared" si="0"/>
        <v>2</v>
      </c>
      <c r="S15" s="16">
        <f t="shared" si="0"/>
        <v>4</v>
      </c>
      <c r="T15" s="16">
        <f t="shared" si="0"/>
        <v>9</v>
      </c>
      <c r="U15" s="16">
        <f t="shared" si="0"/>
        <v>1</v>
      </c>
      <c r="V15" s="18"/>
    </row>
  </sheetData>
  <sheetProtection/>
  <mergeCells count="11">
    <mergeCell ref="E12:E14"/>
    <mergeCell ref="F12:F14"/>
    <mergeCell ref="A1:F1"/>
    <mergeCell ref="B15:D15"/>
    <mergeCell ref="A3:A5"/>
    <mergeCell ref="A7:A9"/>
    <mergeCell ref="C3:C4"/>
    <mergeCell ref="C7:C9"/>
    <mergeCell ref="C12:C14"/>
    <mergeCell ref="D7:D9"/>
    <mergeCell ref="D12:D14"/>
  </mergeCells>
  <printOptions/>
  <pageMargins left="0.33" right="0.16" top="0.98" bottom="0.68"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sec-xsc</dc:creator>
  <cp:keywords/>
  <dc:description/>
  <cp:lastModifiedBy>tourist</cp:lastModifiedBy>
  <cp:lastPrinted>2015-09-29T09:46:39Z</cp:lastPrinted>
  <dcterms:created xsi:type="dcterms:W3CDTF">2011-10-09T22:15:32Z</dcterms:created>
  <dcterms:modified xsi:type="dcterms:W3CDTF">2020-11-04T07:43:56Z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2052-1.1.0.1454</vt:lpwstr>
  </property>
</Properties>
</file>